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4" sheetId="2" r:id="rId2"/>
    <sheet name="ΜΕΤΡΗΣΕΙΣ ΣΥΜΠΛΗΡΩΜΑΤΙΚΕΣ 2015" sheetId="3" r:id="rId3"/>
    <sheet name="ΜΕΤΡΗΣΕΙΣ ΣΥΜΠΛΗΡΩΜΑΤΙΚΕΣ 2016" sheetId="4" r:id="rId4"/>
    <sheet name="ΜΕΤΡΗΣΕΙΣ ΣΥΜΠΛΗΡΩΜΑΤΙΚΕΣ 2017" sheetId="5" r:id="rId5"/>
    <sheet name="ΜΕΤΡΗΣΕΙΣ ΣΥΜΠΛΗΡΩΜΑΤΙΚΕΣ 2018" sheetId="6" r:id="rId6"/>
    <sheet name="ΜΕΤΡΗΣΕΙΣ ΣΥΜΠΛΗΡΩΜΑΤΙΚΕΣ 2019" sheetId="7" r:id="rId7"/>
    <sheet name="ΜΕΤΡΗΣΕΙΣ ΣΥΜΠΛΗΡΩΜΑΤΙΚΕΣ 2020" sheetId="8" r:id="rId8"/>
    <sheet name="ΜΕΤΡΗΣΕΙΣ ΣΥΜΠΛΗΡΩΜΑΤΙΚΕΣ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<sst xmlns="http://schemas.openxmlformats.org/spreadsheetml/2006/main" count="1307" uniqueCount="27">
  <si>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</si>
  <si>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</si>
  <si>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</si>
  <si>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</si>
  <si>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</si>
  <si>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</si>
  <si>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</si>
  <si>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</si>
  <si>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</si>
  <si>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</si>
  <si>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</si>
  <si>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</si>
  <si>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</si>
  <si>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</si>
  <si>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</si>
  <si>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</si>
  <si>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</si>
  <si>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</si>
  <si>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</si>
  <si>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</si>
  <si>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GR001000030020H500</t>
  </si>
  <si>
    <t>Limni Koroneia</t>
  </si>
  <si>
    <t>Sampling depth: Euphotic zone. CEN_ISO/Method: ISO 14911, 1998, modified</t>
  </si>
  <si>
    <t>Sampling depth:  Euphotic zone. CEN_ISO/Method: ISO 10304-01, 2007, modified.</t>
  </si>
  <si>
    <t>EL1005L000000004N500</t>
  </si>
  <si>
    <t xml:space="preserve">Sampling depth:  Euphotic zone. ASTM D4327-91, IC-CD modified. </t>
  </si>
  <si>
    <t>Ελληνικό Κέντρο Βιοτόπων-Υγροτόπων. Λίμνη Κορώνεια. Λοιπά Φυσικοχημικά δεδομένα 2014-2021.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</si>
</sst>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33" applyNumberFormat="1" applyFont="1" applyFill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4" fillId="0" borderId="0" xfId="3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Normal_Sheet1_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28125" style="0" customWidth="1"/>
  </cols>
  <sheetData>
    <row r="34" ht="30">
      <c r="A34" s="2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2" sqref="L2:L18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5" customWidth="1"/>
    <col min="4" max="5" width="12.8515625" style="5" customWidth="1"/>
    <col min="6" max="6" width="11.421875" style="1" customWidth="1"/>
    <col min="7" max="7" width="10.57421875" style="1" customWidth="1"/>
    <col min="8" max="8" width="11.421875" style="5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s="9" customFormat="1" ht="15">
      <c r="A2" s="11" t="s">
        <v>20</v>
      </c>
      <c r="B2" s="11" t="s">
        <v>21</v>
      </c>
      <c r="C2" s="11">
        <v>27</v>
      </c>
      <c r="D2" s="11">
        <v>2</v>
      </c>
      <c r="E2" s="11">
        <v>2014</v>
      </c>
      <c r="F2" s="9" t="s">
        <v>4</v>
      </c>
      <c r="G2" s="9" t="s">
        <v>8</v>
      </c>
      <c r="H2" s="15">
        <v>3664</v>
      </c>
      <c r="J2" s="10">
        <v>0.8</v>
      </c>
      <c r="K2" s="10">
        <v>0.2</v>
      </c>
      <c r="L2" s="25" t="s">
        <v>19</v>
      </c>
    </row>
    <row r="3" spans="1:12" s="9" customFormat="1" ht="15">
      <c r="A3" s="11" t="s">
        <v>20</v>
      </c>
      <c r="B3" s="11" t="s">
        <v>21</v>
      </c>
      <c r="C3" s="11">
        <v>27</v>
      </c>
      <c r="D3" s="11">
        <v>2</v>
      </c>
      <c r="E3" s="11">
        <v>2014</v>
      </c>
      <c r="F3" s="9" t="s">
        <v>2</v>
      </c>
      <c r="G3" s="9" t="s">
        <v>8</v>
      </c>
      <c r="H3" s="15">
        <v>117</v>
      </c>
      <c r="J3" s="10">
        <v>0.12</v>
      </c>
      <c r="K3" s="10">
        <v>0.05</v>
      </c>
      <c r="L3" s="25" t="s">
        <v>19</v>
      </c>
    </row>
    <row r="4" spans="1:12" s="9" customFormat="1" ht="15">
      <c r="A4" s="11" t="s">
        <v>20</v>
      </c>
      <c r="B4" s="11" t="s">
        <v>21</v>
      </c>
      <c r="C4" s="11">
        <v>27</v>
      </c>
      <c r="D4" s="11">
        <v>2</v>
      </c>
      <c r="E4" s="11">
        <v>2014</v>
      </c>
      <c r="F4" s="9" t="s">
        <v>3</v>
      </c>
      <c r="G4" s="9" t="s">
        <v>8</v>
      </c>
      <c r="H4" s="15">
        <v>435</v>
      </c>
      <c r="J4" s="10">
        <v>0.11</v>
      </c>
      <c r="K4" s="10">
        <v>0.04</v>
      </c>
      <c r="L4" s="25" t="s">
        <v>19</v>
      </c>
    </row>
    <row r="5" spans="1:12" s="9" customFormat="1" ht="15">
      <c r="A5" s="11" t="s">
        <v>20</v>
      </c>
      <c r="B5" s="11" t="s">
        <v>21</v>
      </c>
      <c r="C5" s="11">
        <v>27</v>
      </c>
      <c r="D5" s="11">
        <v>2</v>
      </c>
      <c r="E5" s="11">
        <v>2014</v>
      </c>
      <c r="F5" s="9" t="s">
        <v>0</v>
      </c>
      <c r="G5" s="9" t="s">
        <v>8</v>
      </c>
      <c r="H5" s="15">
        <v>202</v>
      </c>
      <c r="J5" s="10">
        <v>0.2</v>
      </c>
      <c r="K5" s="10">
        <v>0.07</v>
      </c>
      <c r="L5" s="25" t="s">
        <v>19</v>
      </c>
    </row>
    <row r="6" spans="1:12" s="9" customFormat="1" ht="15">
      <c r="A6" s="11" t="s">
        <v>20</v>
      </c>
      <c r="B6" s="11" t="s">
        <v>21</v>
      </c>
      <c r="C6" s="11">
        <v>27</v>
      </c>
      <c r="D6" s="11">
        <v>2</v>
      </c>
      <c r="E6" s="11">
        <v>2014</v>
      </c>
      <c r="F6" s="9" t="s">
        <v>1</v>
      </c>
      <c r="G6" s="9" t="s">
        <v>8</v>
      </c>
      <c r="H6" s="15">
        <v>4679</v>
      </c>
      <c r="J6" s="10">
        <v>0.8</v>
      </c>
      <c r="K6" s="10">
        <v>0.2</v>
      </c>
      <c r="L6" s="25" t="s">
        <v>19</v>
      </c>
    </row>
    <row r="7" spans="1:12" s="9" customFormat="1" ht="15">
      <c r="A7" s="11" t="s">
        <v>20</v>
      </c>
      <c r="B7" s="11" t="s">
        <v>21</v>
      </c>
      <c r="C7" s="11">
        <v>27</v>
      </c>
      <c r="D7" s="11">
        <v>2</v>
      </c>
      <c r="E7" s="11">
        <v>2014</v>
      </c>
      <c r="F7" s="9" t="s">
        <v>5</v>
      </c>
      <c r="G7" s="9" t="s">
        <v>8</v>
      </c>
      <c r="H7" s="15">
        <v>7910</v>
      </c>
      <c r="J7" s="10">
        <v>0.8</v>
      </c>
      <c r="K7" s="10">
        <v>0.2</v>
      </c>
      <c r="L7" s="25" t="s">
        <v>19</v>
      </c>
    </row>
    <row r="8" spans="1:12" s="9" customFormat="1" ht="15">
      <c r="A8" s="11" t="s">
        <v>20</v>
      </c>
      <c r="B8" s="11" t="s">
        <v>21</v>
      </c>
      <c r="C8" s="11">
        <v>31</v>
      </c>
      <c r="D8" s="11">
        <v>3</v>
      </c>
      <c r="E8" s="11">
        <v>2014</v>
      </c>
      <c r="F8" s="9" t="s">
        <v>4</v>
      </c>
      <c r="G8" s="9" t="s">
        <v>8</v>
      </c>
      <c r="H8" s="19">
        <v>3073</v>
      </c>
      <c r="J8" s="10">
        <v>0.8</v>
      </c>
      <c r="K8" s="10">
        <v>0.2</v>
      </c>
      <c r="L8" s="25" t="s">
        <v>19</v>
      </c>
    </row>
    <row r="9" spans="1:12" s="9" customFormat="1" ht="15">
      <c r="A9" s="11" t="s">
        <v>20</v>
      </c>
      <c r="B9" s="11" t="s">
        <v>21</v>
      </c>
      <c r="C9" s="11">
        <v>31</v>
      </c>
      <c r="D9" s="11">
        <v>3</v>
      </c>
      <c r="E9" s="11">
        <v>2014</v>
      </c>
      <c r="F9" s="9" t="s">
        <v>2</v>
      </c>
      <c r="G9" s="9" t="s">
        <v>8</v>
      </c>
      <c r="H9" s="19">
        <v>93</v>
      </c>
      <c r="J9" s="10">
        <v>0.12</v>
      </c>
      <c r="K9" s="10">
        <v>0.05</v>
      </c>
      <c r="L9" s="25" t="s">
        <v>19</v>
      </c>
    </row>
    <row r="10" spans="1:12" s="9" customFormat="1" ht="15">
      <c r="A10" s="11" t="s">
        <v>20</v>
      </c>
      <c r="B10" s="11" t="s">
        <v>21</v>
      </c>
      <c r="C10" s="11">
        <v>31</v>
      </c>
      <c r="D10" s="11">
        <v>3</v>
      </c>
      <c r="E10" s="11">
        <v>2014</v>
      </c>
      <c r="F10" s="9" t="s">
        <v>3</v>
      </c>
      <c r="G10" s="9" t="s">
        <v>8</v>
      </c>
      <c r="H10" s="19">
        <v>227</v>
      </c>
      <c r="J10" s="10">
        <v>0.11</v>
      </c>
      <c r="K10" s="10">
        <v>0.04</v>
      </c>
      <c r="L10" s="25" t="s">
        <v>19</v>
      </c>
    </row>
    <row r="11" spans="1:12" s="9" customFormat="1" ht="15">
      <c r="A11" s="11" t="s">
        <v>20</v>
      </c>
      <c r="B11" s="11" t="s">
        <v>21</v>
      </c>
      <c r="C11" s="11">
        <v>31</v>
      </c>
      <c r="D11" s="11">
        <v>3</v>
      </c>
      <c r="E11" s="11">
        <v>2014</v>
      </c>
      <c r="F11" s="9" t="s">
        <v>1</v>
      </c>
      <c r="G11" s="9" t="s">
        <v>8</v>
      </c>
      <c r="H11" s="19">
        <v>2210</v>
      </c>
      <c r="J11" s="10">
        <v>0.8</v>
      </c>
      <c r="K11" s="10">
        <v>0.2</v>
      </c>
      <c r="L11" s="25" t="s">
        <v>19</v>
      </c>
    </row>
    <row r="12" spans="1:12" s="9" customFormat="1" ht="15">
      <c r="A12" s="11" t="s">
        <v>20</v>
      </c>
      <c r="B12" s="11" t="s">
        <v>21</v>
      </c>
      <c r="C12" s="11">
        <v>31</v>
      </c>
      <c r="D12" s="11">
        <v>3</v>
      </c>
      <c r="E12" s="11">
        <v>2014</v>
      </c>
      <c r="F12" s="9" t="s">
        <v>5</v>
      </c>
      <c r="G12" s="9" t="s">
        <v>8</v>
      </c>
      <c r="H12" s="19">
        <v>3402</v>
      </c>
      <c r="J12" s="10">
        <v>0.8</v>
      </c>
      <c r="K12" s="10">
        <v>0.2</v>
      </c>
      <c r="L12" s="25" t="s">
        <v>19</v>
      </c>
    </row>
    <row r="13" spans="1:12" s="9" customFormat="1" ht="15">
      <c r="A13" s="11" t="s">
        <v>20</v>
      </c>
      <c r="B13" s="11" t="s">
        <v>21</v>
      </c>
      <c r="C13" s="11">
        <v>19</v>
      </c>
      <c r="D13" s="11">
        <v>12</v>
      </c>
      <c r="E13" s="11">
        <v>2014</v>
      </c>
      <c r="F13" s="9" t="s">
        <v>4</v>
      </c>
      <c r="G13" s="9" t="s">
        <v>8</v>
      </c>
      <c r="H13" s="19">
        <f>100*4.32</f>
        <v>432</v>
      </c>
      <c r="J13" s="10">
        <v>0.8</v>
      </c>
      <c r="K13" s="10">
        <v>0.2</v>
      </c>
      <c r="L13" s="25" t="s">
        <v>19</v>
      </c>
    </row>
    <row r="14" spans="1:12" s="9" customFormat="1" ht="15">
      <c r="A14" s="11" t="s">
        <v>20</v>
      </c>
      <c r="B14" s="11" t="s">
        <v>21</v>
      </c>
      <c r="C14" s="11">
        <v>19</v>
      </c>
      <c r="D14" s="11">
        <v>12</v>
      </c>
      <c r="E14" s="11">
        <v>2014</v>
      </c>
      <c r="F14" s="9" t="s">
        <v>2</v>
      </c>
      <c r="G14" s="9" t="s">
        <v>8</v>
      </c>
      <c r="H14" s="19">
        <f>100*0.95</f>
        <v>95</v>
      </c>
      <c r="J14" s="10">
        <v>0.12</v>
      </c>
      <c r="K14" s="10">
        <v>0.05</v>
      </c>
      <c r="L14" s="25" t="s">
        <v>19</v>
      </c>
    </row>
    <row r="15" spans="1:12" s="9" customFormat="1" ht="15">
      <c r="A15" s="11" t="s">
        <v>20</v>
      </c>
      <c r="B15" s="11" t="s">
        <v>21</v>
      </c>
      <c r="C15" s="11">
        <v>19</v>
      </c>
      <c r="D15" s="11">
        <v>12</v>
      </c>
      <c r="E15" s="11">
        <v>2014</v>
      </c>
      <c r="F15" s="9" t="s">
        <v>3</v>
      </c>
      <c r="G15" s="9" t="s">
        <v>8</v>
      </c>
      <c r="H15" s="19">
        <f>100*0.59</f>
        <v>59</v>
      </c>
      <c r="J15" s="10">
        <v>0.11</v>
      </c>
      <c r="K15" s="10">
        <v>0.04</v>
      </c>
      <c r="L15" s="25" t="s">
        <v>19</v>
      </c>
    </row>
    <row r="16" spans="1:12" s="9" customFormat="1" ht="15">
      <c r="A16" s="11" t="s">
        <v>20</v>
      </c>
      <c r="B16" s="11" t="s">
        <v>21</v>
      </c>
      <c r="C16" s="11">
        <v>19</v>
      </c>
      <c r="D16" s="11">
        <v>12</v>
      </c>
      <c r="E16" s="11">
        <v>2014</v>
      </c>
      <c r="F16" s="9" t="s">
        <v>0</v>
      </c>
      <c r="G16" s="9" t="s">
        <v>8</v>
      </c>
      <c r="H16" s="19">
        <f>100*0.48</f>
        <v>48</v>
      </c>
      <c r="J16" s="10">
        <v>0.2</v>
      </c>
      <c r="K16" s="10">
        <v>0.07</v>
      </c>
      <c r="L16" s="25" t="s">
        <v>19</v>
      </c>
    </row>
    <row r="17" spans="1:12" s="9" customFormat="1" ht="15">
      <c r="A17" s="11" t="s">
        <v>20</v>
      </c>
      <c r="B17" s="11" t="s">
        <v>21</v>
      </c>
      <c r="C17" s="11">
        <v>19</v>
      </c>
      <c r="D17" s="11">
        <v>12</v>
      </c>
      <c r="E17" s="11">
        <v>2014</v>
      </c>
      <c r="F17" s="9" t="s">
        <v>1</v>
      </c>
      <c r="G17" s="9" t="s">
        <v>8</v>
      </c>
      <c r="H17" s="19">
        <f>100*4.53</f>
        <v>453</v>
      </c>
      <c r="J17" s="10">
        <v>0.8</v>
      </c>
      <c r="K17" s="10">
        <v>0.2</v>
      </c>
      <c r="L17" s="25" t="s">
        <v>19</v>
      </c>
    </row>
    <row r="18" spans="1:12" s="9" customFormat="1" ht="15">
      <c r="A18" s="11" t="s">
        <v>20</v>
      </c>
      <c r="B18" s="11" t="s">
        <v>21</v>
      </c>
      <c r="C18" s="11">
        <v>19</v>
      </c>
      <c r="D18" s="11">
        <v>12</v>
      </c>
      <c r="E18" s="11">
        <v>2014</v>
      </c>
      <c r="F18" s="9" t="s">
        <v>5</v>
      </c>
      <c r="G18" s="9" t="s">
        <v>8</v>
      </c>
      <c r="H18" s="19">
        <f>100*5.59</f>
        <v>559</v>
      </c>
      <c r="J18" s="10">
        <v>0.8</v>
      </c>
      <c r="K18" s="10">
        <v>0.2</v>
      </c>
      <c r="L18" s="25" t="s">
        <v>19</v>
      </c>
    </row>
    <row r="19" spans="1:10" s="9" customFormat="1" ht="15">
      <c r="A19" s="11"/>
      <c r="B19" s="12"/>
      <c r="C19" s="11"/>
      <c r="D19" s="11"/>
      <c r="E19" s="11"/>
      <c r="G19" s="13"/>
      <c r="I19" s="10"/>
      <c r="J19" s="10"/>
    </row>
    <row r="20" spans="1:10" s="9" customFormat="1" ht="15">
      <c r="A20" s="11"/>
      <c r="B20" s="12"/>
      <c r="C20" s="11"/>
      <c r="D20" s="11"/>
      <c r="E20" s="11"/>
      <c r="G20" s="13"/>
      <c r="I20" s="10"/>
      <c r="J20" s="10"/>
    </row>
    <row r="21" spans="1:10" s="9" customFormat="1" ht="15">
      <c r="A21" s="11"/>
      <c r="B21" s="12"/>
      <c r="C21" s="11"/>
      <c r="D21" s="11"/>
      <c r="E21" s="11"/>
      <c r="G21" s="13"/>
      <c r="I21" s="10"/>
      <c r="J21" s="10"/>
    </row>
    <row r="22" spans="1:10" s="9" customFormat="1" ht="15">
      <c r="A22" s="11"/>
      <c r="B22" s="12"/>
      <c r="C22" s="11"/>
      <c r="D22" s="11"/>
      <c r="E22" s="11"/>
      <c r="G22" s="13"/>
      <c r="I22" s="10"/>
      <c r="J22" s="10"/>
    </row>
    <row r="23" spans="1:11" s="9" customFormat="1" ht="15">
      <c r="A23" s="11"/>
      <c r="B23" s="11"/>
      <c r="C23" s="11"/>
      <c r="D23" s="11"/>
      <c r="E23" s="11"/>
      <c r="H23" s="13"/>
      <c r="J23" s="10"/>
      <c r="K23" s="10"/>
    </row>
    <row r="24" spans="1:11" s="9" customFormat="1" ht="15">
      <c r="A24" s="11"/>
      <c r="B24" s="11"/>
      <c r="C24" s="11"/>
      <c r="D24" s="11"/>
      <c r="E24" s="11"/>
      <c r="H24" s="15"/>
      <c r="J24" s="10"/>
      <c r="K24" s="10"/>
    </row>
    <row r="25" spans="1:12" s="9" customFormat="1" ht="15">
      <c r="A25" s="11"/>
      <c r="B25" s="11"/>
      <c r="C25" s="11"/>
      <c r="D25" s="11"/>
      <c r="E25" s="11"/>
      <c r="H25" s="15"/>
      <c r="J25" s="10"/>
      <c r="K25" s="10"/>
      <c r="L25" s="14"/>
    </row>
    <row r="26" spans="1:12" s="9" customFormat="1" ht="15">
      <c r="A26" s="11"/>
      <c r="B26" s="11"/>
      <c r="C26" s="11"/>
      <c r="D26" s="11"/>
      <c r="E26" s="11"/>
      <c r="H26" s="19"/>
      <c r="J26" s="10"/>
      <c r="K26" s="10"/>
      <c r="L26" s="14"/>
    </row>
  </sheetData>
  <sheetProtection/>
  <dataValidations count="5">
    <dataValidation type="list" allowBlank="1" showInputMessage="1" showErrorMessage="1" sqref="A23:A26 A2:A18">
      <formula1>STATIONS_CODES</formula1>
    </dataValidation>
    <dataValidation type="list" allowBlank="1" showInputMessage="1" showErrorMessage="1" sqref="A19:A22 B23:B26 B2:B18">
      <formula1>STATIONS_NAMES</formula1>
    </dataValidation>
    <dataValidation type="list" allowBlank="1" showInputMessage="1" showErrorMessage="1" sqref="F23:F26 F2:F18">
      <formula1>SUPL</formula1>
    </dataValidation>
    <dataValidation type="list" allowBlank="1" showInputMessage="1" showErrorMessage="1" sqref="K19:K22">
      <formula1>CEN</formula1>
    </dataValidation>
    <dataValidation type="list" allowBlank="1" showInputMessage="1" showErrorMessage="1" sqref="F19:F22 G23:G388 G2:G18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5" customWidth="1"/>
    <col min="4" max="4" width="12.8515625" style="5" customWidth="1"/>
    <col min="5" max="5" width="12.28125" style="5" customWidth="1"/>
    <col min="6" max="6" width="13.421875" style="1" bestFit="1" customWidth="1"/>
    <col min="7" max="7" width="8.421875" style="1" customWidth="1"/>
    <col min="8" max="8" width="11.140625" style="5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21</v>
      </c>
      <c r="D2" s="6">
        <v>4</v>
      </c>
      <c r="E2" s="6">
        <v>2015</v>
      </c>
      <c r="F2" s="5" t="s">
        <v>4</v>
      </c>
      <c r="G2" s="5" t="s">
        <v>8</v>
      </c>
      <c r="H2" s="9">
        <v>292</v>
      </c>
      <c r="I2" s="5"/>
      <c r="J2" s="7">
        <v>0.8</v>
      </c>
      <c r="K2" s="20">
        <v>0.2</v>
      </c>
      <c r="L2" s="25" t="s">
        <v>19</v>
      </c>
    </row>
    <row r="3" spans="1:12" ht="15">
      <c r="A3" s="4" t="s">
        <v>20</v>
      </c>
      <c r="B3" s="4" t="s">
        <v>21</v>
      </c>
      <c r="C3" s="6">
        <v>21</v>
      </c>
      <c r="D3" s="6">
        <v>4</v>
      </c>
      <c r="E3" s="6">
        <v>2015</v>
      </c>
      <c r="F3" s="5" t="s">
        <v>2</v>
      </c>
      <c r="G3" s="5" t="s">
        <v>8</v>
      </c>
      <c r="H3" s="7">
        <v>23</v>
      </c>
      <c r="I3" s="7"/>
      <c r="J3" s="7">
        <v>0.12</v>
      </c>
      <c r="K3" s="7">
        <v>0.05</v>
      </c>
      <c r="L3" s="25" t="s">
        <v>19</v>
      </c>
    </row>
    <row r="4" spans="1:12" ht="15">
      <c r="A4" s="4" t="s">
        <v>20</v>
      </c>
      <c r="B4" s="4" t="s">
        <v>21</v>
      </c>
      <c r="C4" s="6">
        <v>21</v>
      </c>
      <c r="D4" s="6">
        <v>4</v>
      </c>
      <c r="E4" s="6">
        <v>2015</v>
      </c>
      <c r="F4" s="5" t="s">
        <v>1</v>
      </c>
      <c r="G4" s="5" t="s">
        <v>8</v>
      </c>
      <c r="H4" s="7">
        <v>339</v>
      </c>
      <c r="I4" s="7"/>
      <c r="J4" s="7">
        <v>0.8</v>
      </c>
      <c r="K4" s="7">
        <v>0.2</v>
      </c>
      <c r="L4" s="25" t="s">
        <v>19</v>
      </c>
    </row>
    <row r="5" spans="1:12" ht="15">
      <c r="A5" s="4" t="s">
        <v>20</v>
      </c>
      <c r="B5" s="4" t="s">
        <v>21</v>
      </c>
      <c r="C5" s="6">
        <v>21</v>
      </c>
      <c r="D5" s="6">
        <v>4</v>
      </c>
      <c r="E5" s="6">
        <v>2015</v>
      </c>
      <c r="F5" s="5" t="s">
        <v>5</v>
      </c>
      <c r="G5" s="5" t="s">
        <v>8</v>
      </c>
      <c r="H5" s="7">
        <v>417</v>
      </c>
      <c r="I5" s="7"/>
      <c r="J5" s="7">
        <v>0.8</v>
      </c>
      <c r="K5" s="7">
        <v>0.2</v>
      </c>
      <c r="L5" s="25" t="s">
        <v>19</v>
      </c>
    </row>
    <row r="6" spans="1:12" ht="15">
      <c r="A6" s="4" t="s">
        <v>20</v>
      </c>
      <c r="B6" s="4" t="s">
        <v>21</v>
      </c>
      <c r="C6" s="6">
        <v>23</v>
      </c>
      <c r="D6" s="6">
        <v>6</v>
      </c>
      <c r="E6" s="6">
        <v>2015</v>
      </c>
      <c r="F6" s="5" t="s">
        <v>4</v>
      </c>
      <c r="G6" s="5" t="s">
        <v>8</v>
      </c>
      <c r="H6" s="7">
        <v>312</v>
      </c>
      <c r="I6" s="7"/>
      <c r="J6" s="7">
        <v>0.8</v>
      </c>
      <c r="K6" s="7">
        <v>0.2</v>
      </c>
      <c r="L6" s="25" t="s">
        <v>19</v>
      </c>
    </row>
    <row r="7" spans="1:12" ht="15">
      <c r="A7" s="4" t="s">
        <v>20</v>
      </c>
      <c r="B7" s="4" t="s">
        <v>21</v>
      </c>
      <c r="C7" s="6">
        <v>23</v>
      </c>
      <c r="D7" s="6">
        <v>6</v>
      </c>
      <c r="E7" s="6">
        <v>2015</v>
      </c>
      <c r="F7" s="5" t="s">
        <v>2</v>
      </c>
      <c r="G7" s="5" t="s">
        <v>8</v>
      </c>
      <c r="H7" s="7">
        <v>15</v>
      </c>
      <c r="I7" s="7"/>
      <c r="J7" s="7">
        <v>0.12</v>
      </c>
      <c r="K7" s="7">
        <v>0.05</v>
      </c>
      <c r="L7" s="25" t="s">
        <v>19</v>
      </c>
    </row>
    <row r="8" spans="1:12" ht="15">
      <c r="A8" s="4" t="s">
        <v>20</v>
      </c>
      <c r="B8" s="4" t="s">
        <v>21</v>
      </c>
      <c r="C8" s="6">
        <v>23</v>
      </c>
      <c r="D8" s="6">
        <v>6</v>
      </c>
      <c r="E8" s="6">
        <v>2015</v>
      </c>
      <c r="F8" s="5" t="s">
        <v>1</v>
      </c>
      <c r="G8" s="5" t="s">
        <v>8</v>
      </c>
      <c r="H8" s="7">
        <v>386</v>
      </c>
      <c r="I8" s="7"/>
      <c r="J8" s="7">
        <v>0.8</v>
      </c>
      <c r="K8" s="7">
        <v>0.2</v>
      </c>
      <c r="L8" s="25" t="s">
        <v>19</v>
      </c>
    </row>
    <row r="9" spans="1:12" ht="15">
      <c r="A9" s="4" t="s">
        <v>20</v>
      </c>
      <c r="B9" s="4" t="s">
        <v>21</v>
      </c>
      <c r="C9" s="6">
        <v>23</v>
      </c>
      <c r="D9" s="6">
        <v>6</v>
      </c>
      <c r="E9" s="6">
        <v>2015</v>
      </c>
      <c r="F9" s="5" t="s">
        <v>5</v>
      </c>
      <c r="G9" s="5" t="s">
        <v>8</v>
      </c>
      <c r="H9" s="7">
        <v>607</v>
      </c>
      <c r="I9" s="7"/>
      <c r="J9" s="7">
        <v>0.8</v>
      </c>
      <c r="K9" s="7">
        <v>0.2</v>
      </c>
      <c r="L9" s="25" t="s">
        <v>19</v>
      </c>
    </row>
    <row r="10" spans="1:12" ht="15">
      <c r="A10" s="4" t="s">
        <v>20</v>
      </c>
      <c r="B10" s="4" t="s">
        <v>21</v>
      </c>
      <c r="C10" s="6">
        <v>14</v>
      </c>
      <c r="D10" s="6">
        <v>9</v>
      </c>
      <c r="E10" s="6">
        <v>2015</v>
      </c>
      <c r="F10" s="5" t="s">
        <v>4</v>
      </c>
      <c r="G10" s="5" t="s">
        <v>8</v>
      </c>
      <c r="H10" s="7">
        <v>689</v>
      </c>
      <c r="I10" s="7"/>
      <c r="J10" s="7">
        <v>0.8</v>
      </c>
      <c r="K10" s="7">
        <v>0.2</v>
      </c>
      <c r="L10" s="25" t="s">
        <v>19</v>
      </c>
    </row>
    <row r="11" spans="1:12" ht="15">
      <c r="A11" s="4" t="s">
        <v>20</v>
      </c>
      <c r="B11" s="4" t="s">
        <v>21</v>
      </c>
      <c r="C11" s="6">
        <v>14</v>
      </c>
      <c r="D11" s="6">
        <v>9</v>
      </c>
      <c r="E11" s="6">
        <v>2015</v>
      </c>
      <c r="F11" s="5" t="s">
        <v>2</v>
      </c>
      <c r="G11" s="5" t="s">
        <v>8</v>
      </c>
      <c r="H11" s="7">
        <v>464</v>
      </c>
      <c r="I11" s="7"/>
      <c r="J11" s="7">
        <v>0.12</v>
      </c>
      <c r="K11" s="7">
        <v>0.05</v>
      </c>
      <c r="L11" s="25" t="s">
        <v>19</v>
      </c>
    </row>
    <row r="12" spans="1:12" ht="15">
      <c r="A12" s="4" t="s">
        <v>20</v>
      </c>
      <c r="B12" s="4" t="s">
        <v>21</v>
      </c>
      <c r="C12" s="6">
        <v>14</v>
      </c>
      <c r="D12" s="6">
        <v>9</v>
      </c>
      <c r="E12" s="6">
        <v>2015</v>
      </c>
      <c r="F12" s="5" t="s">
        <v>3</v>
      </c>
      <c r="G12" s="5" t="s">
        <v>8</v>
      </c>
      <c r="H12" s="7">
        <v>19</v>
      </c>
      <c r="I12" s="7"/>
      <c r="J12" s="7">
        <v>0.11</v>
      </c>
      <c r="K12" s="7">
        <v>0.04</v>
      </c>
      <c r="L12" s="25" t="s">
        <v>19</v>
      </c>
    </row>
    <row r="13" spans="1:12" ht="15">
      <c r="A13" s="4" t="s">
        <v>20</v>
      </c>
      <c r="B13" s="4" t="s">
        <v>21</v>
      </c>
      <c r="C13" s="6">
        <v>14</v>
      </c>
      <c r="D13" s="6">
        <v>9</v>
      </c>
      <c r="E13" s="6">
        <v>2015</v>
      </c>
      <c r="F13" s="5" t="s">
        <v>0</v>
      </c>
      <c r="G13" s="5" t="s">
        <v>8</v>
      </c>
      <c r="H13" s="7">
        <v>89</v>
      </c>
      <c r="I13" s="7"/>
      <c r="J13" s="7">
        <v>0.2</v>
      </c>
      <c r="K13" s="7">
        <v>0.07</v>
      </c>
      <c r="L13" s="25" t="s">
        <v>19</v>
      </c>
    </row>
    <row r="14" spans="1:12" ht="15">
      <c r="A14" s="4" t="s">
        <v>20</v>
      </c>
      <c r="B14" s="4" t="s">
        <v>21</v>
      </c>
      <c r="C14" s="6">
        <v>14</v>
      </c>
      <c r="D14" s="6">
        <v>9</v>
      </c>
      <c r="E14" s="6">
        <v>2015</v>
      </c>
      <c r="F14" s="5" t="s">
        <v>1</v>
      </c>
      <c r="G14" s="5" t="s">
        <v>8</v>
      </c>
      <c r="H14" s="7">
        <v>476</v>
      </c>
      <c r="I14" s="7"/>
      <c r="J14" s="7">
        <v>0.8</v>
      </c>
      <c r="K14" s="7">
        <v>0.2</v>
      </c>
      <c r="L14" s="25" t="s">
        <v>19</v>
      </c>
    </row>
    <row r="15" spans="1:12" ht="15">
      <c r="A15" s="17" t="s">
        <v>20</v>
      </c>
      <c r="B15" s="6" t="s">
        <v>21</v>
      </c>
      <c r="C15" s="4">
        <v>14</v>
      </c>
      <c r="D15" s="5">
        <v>9</v>
      </c>
      <c r="E15" s="6">
        <v>2015</v>
      </c>
      <c r="F15" s="5" t="s">
        <v>5</v>
      </c>
      <c r="G15" s="5" t="s">
        <v>8</v>
      </c>
      <c r="H15" s="7">
        <v>555</v>
      </c>
      <c r="I15" s="7"/>
      <c r="J15" s="7">
        <v>0.8</v>
      </c>
      <c r="K15" s="7">
        <v>0.2</v>
      </c>
      <c r="L15" s="25" t="s">
        <v>19</v>
      </c>
    </row>
    <row r="16" spans="1:12" ht="15">
      <c r="A16" s="17" t="s">
        <v>20</v>
      </c>
      <c r="B16" s="6" t="s">
        <v>21</v>
      </c>
      <c r="C16" s="4">
        <v>13</v>
      </c>
      <c r="D16" s="5">
        <v>10</v>
      </c>
      <c r="E16" s="6">
        <v>2015</v>
      </c>
      <c r="F16" s="5" t="s">
        <v>4</v>
      </c>
      <c r="G16" s="5" t="s">
        <v>8</v>
      </c>
      <c r="H16" s="7">
        <v>532</v>
      </c>
      <c r="I16" s="7"/>
      <c r="J16" s="7">
        <v>0.8</v>
      </c>
      <c r="K16" s="7">
        <v>0.2</v>
      </c>
      <c r="L16" s="25" t="s">
        <v>19</v>
      </c>
    </row>
    <row r="17" spans="1:12" ht="15">
      <c r="A17" s="4" t="s">
        <v>20</v>
      </c>
      <c r="B17" s="6" t="s">
        <v>21</v>
      </c>
      <c r="C17" s="6">
        <v>13</v>
      </c>
      <c r="D17" s="5">
        <v>10</v>
      </c>
      <c r="E17" s="5">
        <v>2015</v>
      </c>
      <c r="F17" s="7" t="s">
        <v>2</v>
      </c>
      <c r="G17" s="5" t="s">
        <v>8</v>
      </c>
      <c r="H17" s="7">
        <v>20</v>
      </c>
      <c r="I17" s="7"/>
      <c r="J17" s="7">
        <v>0.12</v>
      </c>
      <c r="K17" s="7">
        <v>0.05</v>
      </c>
      <c r="L17" s="25" t="s">
        <v>19</v>
      </c>
    </row>
    <row r="18" spans="1:12" ht="15">
      <c r="A18" s="4" t="s">
        <v>20</v>
      </c>
      <c r="B18" s="6" t="s">
        <v>21</v>
      </c>
      <c r="C18" s="6">
        <v>13</v>
      </c>
      <c r="D18" s="5">
        <v>10</v>
      </c>
      <c r="E18" s="5">
        <v>2015</v>
      </c>
      <c r="F18" s="20" t="s">
        <v>3</v>
      </c>
      <c r="G18" s="5" t="s">
        <v>8</v>
      </c>
      <c r="H18" s="7">
        <v>23</v>
      </c>
      <c r="I18" s="7"/>
      <c r="J18" s="7">
        <v>0.11</v>
      </c>
      <c r="K18" s="7">
        <v>0.04</v>
      </c>
      <c r="L18" s="25" t="s">
        <v>19</v>
      </c>
    </row>
    <row r="19" spans="1:12" ht="15">
      <c r="A19" s="4" t="s">
        <v>20</v>
      </c>
      <c r="B19" s="4" t="s">
        <v>21</v>
      </c>
      <c r="C19" s="6">
        <v>13</v>
      </c>
      <c r="D19" s="6">
        <v>10</v>
      </c>
      <c r="E19" s="6">
        <v>2015</v>
      </c>
      <c r="F19" s="5" t="s">
        <v>0</v>
      </c>
      <c r="G19" s="5" t="s">
        <v>8</v>
      </c>
      <c r="H19" s="7">
        <v>78</v>
      </c>
      <c r="I19" s="7"/>
      <c r="J19" s="7">
        <v>0.2</v>
      </c>
      <c r="K19" s="7">
        <v>0.07</v>
      </c>
      <c r="L19" s="25" t="s">
        <v>19</v>
      </c>
    </row>
    <row r="20" spans="1:12" ht="15">
      <c r="A20" s="4" t="s">
        <v>20</v>
      </c>
      <c r="B20" s="4" t="s">
        <v>21</v>
      </c>
      <c r="C20" s="6">
        <v>13</v>
      </c>
      <c r="D20" s="6">
        <v>10</v>
      </c>
      <c r="E20" s="6">
        <v>2015</v>
      </c>
      <c r="F20" s="5" t="s">
        <v>1</v>
      </c>
      <c r="G20" s="5" t="s">
        <v>8</v>
      </c>
      <c r="H20" s="7">
        <v>487</v>
      </c>
      <c r="I20" s="7"/>
      <c r="J20" s="7">
        <v>0.8</v>
      </c>
      <c r="K20" s="7">
        <v>0.2</v>
      </c>
      <c r="L20" s="25" t="s">
        <v>19</v>
      </c>
    </row>
    <row r="21" spans="1:14" ht="15">
      <c r="A21" s="4" t="s">
        <v>20</v>
      </c>
      <c r="B21" s="4" t="s">
        <v>21</v>
      </c>
      <c r="C21" s="6">
        <v>13</v>
      </c>
      <c r="D21" s="6">
        <v>10</v>
      </c>
      <c r="E21" s="6">
        <v>2015</v>
      </c>
      <c r="F21" s="5" t="s">
        <v>5</v>
      </c>
      <c r="G21" s="5" t="s">
        <v>8</v>
      </c>
      <c r="H21" s="7">
        <v>617</v>
      </c>
      <c r="I21" s="7"/>
      <c r="J21" s="7">
        <v>0.8</v>
      </c>
      <c r="K21" s="7">
        <v>0.2</v>
      </c>
      <c r="L21" s="25" t="s">
        <v>19</v>
      </c>
      <c r="M21" s="22"/>
      <c r="N21" s="22"/>
    </row>
    <row r="22" spans="1:14" ht="15">
      <c r="A22" s="4" t="s">
        <v>20</v>
      </c>
      <c r="B22" s="4" t="s">
        <v>21</v>
      </c>
      <c r="C22" s="6">
        <v>16</v>
      </c>
      <c r="D22" s="6">
        <v>12</v>
      </c>
      <c r="E22" s="6">
        <v>2015</v>
      </c>
      <c r="F22" s="5" t="s">
        <v>4</v>
      </c>
      <c r="G22" s="5" t="s">
        <v>8</v>
      </c>
      <c r="H22" s="7">
        <v>619.64</v>
      </c>
      <c r="I22" s="7"/>
      <c r="J22" s="7">
        <v>0.8</v>
      </c>
      <c r="K22" s="7">
        <v>0.2</v>
      </c>
      <c r="L22" s="25" t="s">
        <v>19</v>
      </c>
      <c r="M22" s="22"/>
      <c r="N22" s="22"/>
    </row>
    <row r="23" spans="1:14" ht="15">
      <c r="A23" s="4" t="s">
        <v>20</v>
      </c>
      <c r="B23" s="4" t="s">
        <v>21</v>
      </c>
      <c r="C23" s="6">
        <v>16</v>
      </c>
      <c r="D23" s="6">
        <v>12</v>
      </c>
      <c r="E23" s="6">
        <v>2015</v>
      </c>
      <c r="F23" s="5" t="s">
        <v>2</v>
      </c>
      <c r="G23" s="5" t="s">
        <v>8</v>
      </c>
      <c r="H23" s="7">
        <v>25.31</v>
      </c>
      <c r="I23" s="7"/>
      <c r="J23" s="7">
        <v>0.12</v>
      </c>
      <c r="K23" s="7">
        <v>0.05</v>
      </c>
      <c r="L23" s="25" t="s">
        <v>19</v>
      </c>
      <c r="M23" s="22"/>
      <c r="N23" s="22"/>
    </row>
    <row r="24" spans="1:14" ht="15">
      <c r="A24" s="4" t="s">
        <v>20</v>
      </c>
      <c r="B24" s="4" t="s">
        <v>21</v>
      </c>
      <c r="C24" s="6">
        <v>16</v>
      </c>
      <c r="D24" s="6">
        <v>12</v>
      </c>
      <c r="E24" s="6">
        <v>2015</v>
      </c>
      <c r="F24" s="5" t="s">
        <v>3</v>
      </c>
      <c r="G24" s="5" t="s">
        <v>8</v>
      </c>
      <c r="H24" s="7">
        <v>88.81</v>
      </c>
      <c r="I24" s="7"/>
      <c r="J24" s="7">
        <v>0.11</v>
      </c>
      <c r="K24" s="7">
        <v>0.04</v>
      </c>
      <c r="L24" s="25" t="s">
        <v>19</v>
      </c>
      <c r="M24" s="22"/>
      <c r="N24" s="22"/>
    </row>
    <row r="25" spans="1:14" ht="15">
      <c r="A25" s="4" t="s">
        <v>20</v>
      </c>
      <c r="B25" s="4" t="s">
        <v>21</v>
      </c>
      <c r="C25" s="6">
        <v>16</v>
      </c>
      <c r="D25" s="6">
        <v>12</v>
      </c>
      <c r="E25" s="6">
        <v>2015</v>
      </c>
      <c r="F25" s="5" t="s">
        <v>0</v>
      </c>
      <c r="G25" s="5" t="s">
        <v>8</v>
      </c>
      <c r="H25" s="7">
        <v>42.29</v>
      </c>
      <c r="I25" s="7"/>
      <c r="J25" s="7">
        <v>0.2</v>
      </c>
      <c r="K25" s="7">
        <v>0.07</v>
      </c>
      <c r="L25" s="25" t="s">
        <v>19</v>
      </c>
      <c r="M25" s="22"/>
      <c r="N25" s="22"/>
    </row>
    <row r="26" spans="1:14" ht="15">
      <c r="A26" s="4" t="s">
        <v>20</v>
      </c>
      <c r="B26" s="4" t="s">
        <v>21</v>
      </c>
      <c r="C26" s="6">
        <v>16</v>
      </c>
      <c r="D26" s="6">
        <v>12</v>
      </c>
      <c r="E26" s="6">
        <v>2015</v>
      </c>
      <c r="F26" s="5" t="s">
        <v>1</v>
      </c>
      <c r="G26" s="5" t="s">
        <v>8</v>
      </c>
      <c r="H26" s="7">
        <v>571.64</v>
      </c>
      <c r="I26" s="7"/>
      <c r="J26" s="7">
        <v>0.8</v>
      </c>
      <c r="K26" s="7">
        <v>0.2</v>
      </c>
      <c r="L26" s="25" t="s">
        <v>19</v>
      </c>
      <c r="M26" s="22"/>
      <c r="N26" s="22"/>
    </row>
    <row r="27" spans="1:12" ht="15">
      <c r="A27" s="1" t="s">
        <v>20</v>
      </c>
      <c r="B27" s="1" t="s">
        <v>21</v>
      </c>
      <c r="C27" s="5">
        <v>16</v>
      </c>
      <c r="D27" s="5">
        <v>12</v>
      </c>
      <c r="E27" s="5">
        <v>2015</v>
      </c>
      <c r="F27" s="1" t="s">
        <v>5</v>
      </c>
      <c r="G27" s="1" t="s">
        <v>8</v>
      </c>
      <c r="H27" s="7">
        <v>795.46</v>
      </c>
      <c r="I27" s="7"/>
      <c r="J27" s="7">
        <v>0.8</v>
      </c>
      <c r="K27" s="7">
        <v>0.2</v>
      </c>
      <c r="L27" s="25" t="s">
        <v>19</v>
      </c>
    </row>
  </sheetData>
  <sheetProtection/>
  <dataValidations count="4">
    <dataValidation type="list" allowBlank="1" showInputMessage="1" showErrorMessage="1" sqref="F28 G29:G386 G2:G27">
      <formula1>UNITS</formula1>
    </dataValidation>
    <dataValidation type="list" allowBlank="1" showInputMessage="1" showErrorMessage="1" sqref="F2:F27">
      <formula1>SUPL</formula1>
    </dataValidation>
    <dataValidation type="list" allowBlank="1" showInputMessage="1" showErrorMessage="1" sqref="B2:B27">
      <formula1>STATIONS_NAMES</formula1>
    </dataValidation>
    <dataValidation type="list" allowBlank="1" showInputMessage="1" showErrorMessage="1" sqref="A2:A2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5" customWidth="1"/>
    <col min="4" max="4" width="12.8515625" style="5" customWidth="1"/>
    <col min="5" max="5" width="12.28125" style="5" customWidth="1"/>
    <col min="6" max="6" width="13.421875" style="1" bestFit="1" customWidth="1"/>
    <col min="7" max="7" width="8.421875" style="1" customWidth="1"/>
    <col min="8" max="8" width="11.140625" style="5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2</v>
      </c>
      <c r="D2" s="6">
        <v>8</v>
      </c>
      <c r="E2" s="6">
        <v>2016</v>
      </c>
      <c r="F2" s="5" t="s">
        <v>0</v>
      </c>
      <c r="G2" s="5" t="s">
        <v>8</v>
      </c>
      <c r="H2" s="9">
        <v>14.05</v>
      </c>
      <c r="I2" s="5"/>
      <c r="J2" s="7">
        <v>1.318906290882231</v>
      </c>
      <c r="K2" s="20">
        <v>0.43963543029407703</v>
      </c>
      <c r="L2" s="25" t="s">
        <v>22</v>
      </c>
    </row>
    <row r="3" spans="1:12" ht="15">
      <c r="A3" s="4" t="s">
        <v>20</v>
      </c>
      <c r="B3" s="4" t="s">
        <v>21</v>
      </c>
      <c r="C3" s="6">
        <v>2</v>
      </c>
      <c r="D3" s="6">
        <v>8</v>
      </c>
      <c r="E3" s="6">
        <v>2016</v>
      </c>
      <c r="F3" s="5" t="s">
        <v>1</v>
      </c>
      <c r="G3" s="5" t="s">
        <v>8</v>
      </c>
      <c r="H3" s="9">
        <v>204.41</v>
      </c>
      <c r="I3" s="5"/>
      <c r="J3" s="7">
        <v>0.88</v>
      </c>
      <c r="K3" s="7">
        <v>0.29</v>
      </c>
      <c r="L3" s="25" t="s">
        <v>23</v>
      </c>
    </row>
    <row r="4" spans="1:12" ht="15">
      <c r="A4" s="4" t="s">
        <v>20</v>
      </c>
      <c r="B4" s="4" t="s">
        <v>21</v>
      </c>
      <c r="C4" s="6">
        <v>2</v>
      </c>
      <c r="D4" s="6">
        <v>8</v>
      </c>
      <c r="E4" s="6">
        <v>2016</v>
      </c>
      <c r="F4" s="5" t="s">
        <v>2</v>
      </c>
      <c r="G4" s="5" t="s">
        <v>8</v>
      </c>
      <c r="H4" s="9">
        <v>23.07</v>
      </c>
      <c r="I4" s="5"/>
      <c r="J4" s="7">
        <v>0.16</v>
      </c>
      <c r="K4" s="7">
        <v>0.05</v>
      </c>
      <c r="L4" s="25" t="s">
        <v>22</v>
      </c>
    </row>
    <row r="5" spans="1:12" ht="15">
      <c r="A5" s="4" t="s">
        <v>20</v>
      </c>
      <c r="B5" s="4" t="s">
        <v>21</v>
      </c>
      <c r="C5" s="6">
        <v>2</v>
      </c>
      <c r="D5" s="6">
        <v>8</v>
      </c>
      <c r="E5" s="6">
        <v>2016</v>
      </c>
      <c r="F5" s="5" t="s">
        <v>3</v>
      </c>
      <c r="G5" s="5" t="s">
        <v>8</v>
      </c>
      <c r="H5" s="9">
        <v>99.09</v>
      </c>
      <c r="I5" s="5"/>
      <c r="J5" s="7">
        <v>0.9716572206807914</v>
      </c>
      <c r="K5" s="20">
        <v>0.32388574022693045</v>
      </c>
      <c r="L5" s="25" t="s">
        <v>22</v>
      </c>
    </row>
    <row r="6" spans="1:12" ht="15">
      <c r="A6" s="4" t="s">
        <v>20</v>
      </c>
      <c r="B6" s="4" t="s">
        <v>21</v>
      </c>
      <c r="C6" s="6">
        <v>2</v>
      </c>
      <c r="D6" s="6">
        <v>8</v>
      </c>
      <c r="E6" s="6">
        <v>2016</v>
      </c>
      <c r="F6" s="5" t="s">
        <v>4</v>
      </c>
      <c r="G6" s="5" t="s">
        <v>8</v>
      </c>
      <c r="H6" s="9">
        <v>599.3</v>
      </c>
      <c r="I6" s="5"/>
      <c r="J6" s="7">
        <v>0.9131314871761651</v>
      </c>
      <c r="K6" s="20">
        <v>0.30437716239205503</v>
      </c>
      <c r="L6" s="25" t="s">
        <v>22</v>
      </c>
    </row>
    <row r="7" spans="1:12" ht="15">
      <c r="A7" s="4" t="s">
        <v>20</v>
      </c>
      <c r="B7" s="4" t="s">
        <v>21</v>
      </c>
      <c r="C7" s="6">
        <v>2</v>
      </c>
      <c r="D7" s="6">
        <v>8</v>
      </c>
      <c r="E7" s="6">
        <v>2016</v>
      </c>
      <c r="F7" s="5" t="s">
        <v>5</v>
      </c>
      <c r="G7" s="5" t="s">
        <v>8</v>
      </c>
      <c r="H7" s="9">
        <v>211.49</v>
      </c>
      <c r="J7" s="1">
        <v>4.53</v>
      </c>
      <c r="K7" s="1">
        <v>1.51</v>
      </c>
      <c r="L7" s="25" t="s">
        <v>23</v>
      </c>
    </row>
    <row r="8" spans="1:12" ht="15">
      <c r="A8" s="4" t="s">
        <v>20</v>
      </c>
      <c r="B8" s="4" t="s">
        <v>21</v>
      </c>
      <c r="C8" s="6">
        <v>6</v>
      </c>
      <c r="D8" s="6">
        <v>9</v>
      </c>
      <c r="E8" s="6">
        <v>2016</v>
      </c>
      <c r="F8" s="5" t="s">
        <v>0</v>
      </c>
      <c r="G8" s="5" t="s">
        <v>8</v>
      </c>
      <c r="H8" s="9">
        <v>20.06</v>
      </c>
      <c r="I8" s="5"/>
      <c r="J8" s="7">
        <v>1.318906290882231</v>
      </c>
      <c r="K8" s="20">
        <v>0.43963543029407703</v>
      </c>
      <c r="L8" s="25" t="s">
        <v>22</v>
      </c>
    </row>
    <row r="9" spans="1:12" ht="15">
      <c r="A9" s="4" t="s">
        <v>20</v>
      </c>
      <c r="B9" s="4" t="s">
        <v>21</v>
      </c>
      <c r="C9" s="6">
        <v>6</v>
      </c>
      <c r="D9" s="6">
        <v>9</v>
      </c>
      <c r="E9" s="6">
        <v>2016</v>
      </c>
      <c r="F9" s="5" t="s">
        <v>1</v>
      </c>
      <c r="G9" s="5" t="s">
        <v>8</v>
      </c>
      <c r="H9" s="9">
        <v>715.76</v>
      </c>
      <c r="I9" s="5"/>
      <c r="J9" s="7">
        <v>0.88</v>
      </c>
      <c r="K9" s="7">
        <v>0.29</v>
      </c>
      <c r="L9" s="25" t="s">
        <v>23</v>
      </c>
    </row>
    <row r="10" spans="1:12" ht="15">
      <c r="A10" s="4" t="s">
        <v>20</v>
      </c>
      <c r="B10" s="4" t="s">
        <v>21</v>
      </c>
      <c r="C10" s="6">
        <v>6</v>
      </c>
      <c r="D10" s="6">
        <v>9</v>
      </c>
      <c r="E10" s="6">
        <v>2016</v>
      </c>
      <c r="F10" s="5" t="s">
        <v>3</v>
      </c>
      <c r="G10" s="5" t="s">
        <v>8</v>
      </c>
      <c r="H10" s="9">
        <v>99.21</v>
      </c>
      <c r="I10" s="5"/>
      <c r="J10" s="7">
        <v>0.9716572206807914</v>
      </c>
      <c r="K10" s="20">
        <v>0.32388574022693045</v>
      </c>
      <c r="L10" s="25" t="s">
        <v>22</v>
      </c>
    </row>
    <row r="11" spans="1:12" ht="15">
      <c r="A11" s="4" t="s">
        <v>20</v>
      </c>
      <c r="B11" s="4" t="s">
        <v>21</v>
      </c>
      <c r="C11" s="6">
        <v>6</v>
      </c>
      <c r="D11" s="6">
        <v>9</v>
      </c>
      <c r="E11" s="6">
        <v>2016</v>
      </c>
      <c r="F11" s="5" t="s">
        <v>4</v>
      </c>
      <c r="G11" s="5" t="s">
        <v>8</v>
      </c>
      <c r="H11" s="9">
        <v>770.07</v>
      </c>
      <c r="I11" s="5"/>
      <c r="J11" s="7">
        <v>0.9131314871761651</v>
      </c>
      <c r="K11" s="20">
        <v>0.30437716239205503</v>
      </c>
      <c r="L11" s="25" t="s">
        <v>22</v>
      </c>
    </row>
    <row r="12" spans="1:12" ht="15">
      <c r="A12" s="4" t="s">
        <v>20</v>
      </c>
      <c r="B12" s="4" t="s">
        <v>21</v>
      </c>
      <c r="C12" s="6">
        <v>21</v>
      </c>
      <c r="D12" s="6">
        <v>10</v>
      </c>
      <c r="E12" s="6">
        <v>2016</v>
      </c>
      <c r="F12" s="5" t="s">
        <v>0</v>
      </c>
      <c r="G12" s="5" t="s">
        <v>8</v>
      </c>
      <c r="H12" s="9">
        <v>26.23</v>
      </c>
      <c r="I12" s="5"/>
      <c r="J12" s="7">
        <v>1.318906290882231</v>
      </c>
      <c r="K12" s="20">
        <v>0.43963543029407703</v>
      </c>
      <c r="L12" s="25" t="s">
        <v>22</v>
      </c>
    </row>
    <row r="13" spans="1:12" ht="15">
      <c r="A13" s="4" t="s">
        <v>20</v>
      </c>
      <c r="B13" s="4" t="s">
        <v>21</v>
      </c>
      <c r="C13" s="6">
        <v>21</v>
      </c>
      <c r="D13" s="6">
        <v>10</v>
      </c>
      <c r="E13" s="6">
        <v>2016</v>
      </c>
      <c r="F13" s="5" t="s">
        <v>1</v>
      </c>
      <c r="G13" s="5" t="s">
        <v>8</v>
      </c>
      <c r="H13" s="9">
        <v>375.62</v>
      </c>
      <c r="I13" s="5"/>
      <c r="J13" s="7">
        <v>0.88</v>
      </c>
      <c r="K13" s="7">
        <v>0.29</v>
      </c>
      <c r="L13" s="25" t="s">
        <v>23</v>
      </c>
    </row>
    <row r="14" spans="1:12" ht="15">
      <c r="A14" s="4" t="s">
        <v>20</v>
      </c>
      <c r="B14" s="4" t="s">
        <v>21</v>
      </c>
      <c r="C14" s="6">
        <v>21</v>
      </c>
      <c r="D14" s="6">
        <v>10</v>
      </c>
      <c r="E14" s="6">
        <v>2016</v>
      </c>
      <c r="F14" s="5" t="s">
        <v>5</v>
      </c>
      <c r="G14" s="5" t="s">
        <v>8</v>
      </c>
      <c r="H14" s="1">
        <v>416.7</v>
      </c>
      <c r="J14" s="1">
        <v>4.53</v>
      </c>
      <c r="K14" s="1">
        <v>1.51</v>
      </c>
      <c r="L14" s="25" t="s">
        <v>23</v>
      </c>
    </row>
    <row r="15" spans="1:11" ht="15">
      <c r="A15" s="17"/>
      <c r="B15" s="6"/>
      <c r="C15" s="4"/>
      <c r="E15" s="3"/>
      <c r="F15" s="5"/>
      <c r="G15" s="22"/>
      <c r="H15" s="22"/>
      <c r="I15" s="22"/>
      <c r="J15" s="1"/>
      <c r="K15" s="1"/>
    </row>
    <row r="16" spans="1:11" ht="15">
      <c r="A16" s="17"/>
      <c r="B16" s="6"/>
      <c r="C16" s="4"/>
      <c r="E16" s="3"/>
      <c r="F16" s="5"/>
      <c r="G16" s="22"/>
      <c r="H16" s="22"/>
      <c r="I16" s="22"/>
      <c r="J16" s="1"/>
      <c r="K16" s="1"/>
    </row>
    <row r="17" spans="1:11" ht="15">
      <c r="A17" s="4"/>
      <c r="B17" s="6"/>
      <c r="C17" s="6"/>
      <c r="F17" s="7"/>
      <c r="G17" s="22"/>
      <c r="H17" s="22"/>
      <c r="I17" s="22"/>
      <c r="J17" s="1"/>
      <c r="K17" s="1"/>
    </row>
    <row r="18" spans="1:11" ht="15">
      <c r="A18" s="4"/>
      <c r="B18" s="6"/>
      <c r="C18" s="6"/>
      <c r="F18" s="20"/>
      <c r="G18" s="22"/>
      <c r="H18" s="22"/>
      <c r="I18" s="22"/>
      <c r="J18" s="1"/>
      <c r="K18" s="1"/>
    </row>
    <row r="19" spans="1:11" ht="15">
      <c r="A19" s="4"/>
      <c r="B19" s="4"/>
      <c r="C19" s="6"/>
      <c r="D19" s="6"/>
      <c r="E19" s="6"/>
      <c r="F19" s="5"/>
      <c r="G19" s="5"/>
      <c r="H19" s="3"/>
      <c r="I19" s="5"/>
      <c r="J19" s="7"/>
      <c r="K19" s="20"/>
    </row>
    <row r="20" spans="1:11" ht="15">
      <c r="A20" s="4"/>
      <c r="B20" s="4"/>
      <c r="C20" s="6"/>
      <c r="D20" s="6"/>
      <c r="E20" s="6"/>
      <c r="F20" s="5"/>
      <c r="G20" s="5"/>
      <c r="H20" s="3"/>
      <c r="I20" s="5"/>
      <c r="J20" s="7"/>
      <c r="K20" s="20"/>
    </row>
    <row r="21" spans="1:14" ht="15">
      <c r="A21" s="4"/>
      <c r="B21" s="4"/>
      <c r="C21" s="6"/>
      <c r="D21" s="6"/>
      <c r="E21" s="6"/>
      <c r="F21" s="5"/>
      <c r="G21" s="5"/>
      <c r="H21" s="3"/>
      <c r="I21" s="5"/>
      <c r="J21" s="7"/>
      <c r="K21" s="20"/>
      <c r="L21" s="23"/>
      <c r="M21" s="22"/>
      <c r="N21" s="22"/>
    </row>
    <row r="22" spans="1:14" ht="15">
      <c r="A22" s="4"/>
      <c r="B22" s="4"/>
      <c r="C22" s="6"/>
      <c r="D22" s="6"/>
      <c r="E22" s="6"/>
      <c r="F22" s="5"/>
      <c r="G22" s="5"/>
      <c r="H22" s="8"/>
      <c r="I22" s="5"/>
      <c r="J22" s="7"/>
      <c r="K22" s="7"/>
      <c r="L22" s="21"/>
      <c r="M22" s="22"/>
      <c r="N22" s="22"/>
    </row>
    <row r="23" spans="1:14" ht="15">
      <c r="A23" s="4"/>
      <c r="B23" s="4"/>
      <c r="C23" s="6"/>
      <c r="D23" s="6"/>
      <c r="E23" s="6"/>
      <c r="F23" s="5"/>
      <c r="G23" s="5"/>
      <c r="H23" s="8"/>
      <c r="J23" s="1"/>
      <c r="K23" s="1"/>
      <c r="L23" s="23"/>
      <c r="M23" s="22"/>
      <c r="N23" s="22"/>
    </row>
    <row r="24" spans="1:14" ht="15">
      <c r="A24" s="4"/>
      <c r="B24" s="4"/>
      <c r="C24" s="6"/>
      <c r="D24" s="6"/>
      <c r="E24" s="6"/>
      <c r="F24" s="5"/>
      <c r="G24" s="5"/>
      <c r="H24" s="8"/>
      <c r="J24" s="1"/>
      <c r="K24" s="1"/>
      <c r="L24" s="23"/>
      <c r="M24" s="22"/>
      <c r="N24" s="22"/>
    </row>
    <row r="25" spans="1:14" ht="15">
      <c r="A25" s="4"/>
      <c r="B25" s="4"/>
      <c r="C25" s="6"/>
      <c r="D25" s="6"/>
      <c r="E25" s="6"/>
      <c r="F25" s="5"/>
      <c r="G25" s="5"/>
      <c r="H25" s="8"/>
      <c r="J25" s="1"/>
      <c r="K25" s="1"/>
      <c r="L25" s="23"/>
      <c r="M25" s="22"/>
      <c r="N25" s="22"/>
    </row>
    <row r="26" spans="1:14" ht="15">
      <c r="A26" s="4"/>
      <c r="B26" s="4"/>
      <c r="C26" s="6"/>
      <c r="D26" s="6"/>
      <c r="E26" s="6"/>
      <c r="F26" s="5"/>
      <c r="G26" s="5"/>
      <c r="H26" s="8"/>
      <c r="J26" s="1"/>
      <c r="K26" s="1"/>
      <c r="L26" s="23"/>
      <c r="M26" s="22"/>
      <c r="N26" s="22"/>
    </row>
  </sheetData>
  <sheetProtection/>
  <dataValidations count="5">
    <dataValidation type="list" allowBlank="1" showInputMessage="1" showErrorMessage="1" sqref="A19:A26 A2:A14">
      <formula1>STATIONS_CODES</formula1>
    </dataValidation>
    <dataValidation type="list" allowBlank="1" showInputMessage="1" showErrorMessage="1" sqref="A17:A18 B19:B26 B2:B14">
      <formula1>STATIONS_NAMES</formula1>
    </dataValidation>
    <dataValidation type="list" allowBlank="1" showInputMessage="1" showErrorMessage="1" sqref="F2:F14 D17:D18 F19:F26">
      <formula1>SUPL</formula1>
    </dataValidation>
    <dataValidation type="list" allowBlank="1" showInputMessage="1" showErrorMessage="1" sqref="F15:F16">
      <formula1>CEN</formula1>
    </dataValidation>
    <dataValidation type="list" allowBlank="1" showInputMessage="1" showErrorMessage="1" sqref="D15:D16 G2:G14 E17:E18 G19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5" customWidth="1"/>
    <col min="4" max="4" width="12.8515625" style="5" customWidth="1"/>
    <col min="5" max="5" width="12.28125" style="5" customWidth="1"/>
    <col min="6" max="6" width="13.421875" style="1" bestFit="1" customWidth="1"/>
    <col min="7" max="7" width="8.421875" style="1" customWidth="1"/>
    <col min="8" max="8" width="11.140625" style="5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32" ht="15">
      <c r="A2" s="26" t="s">
        <v>20</v>
      </c>
      <c r="B2" s="26" t="s">
        <v>21</v>
      </c>
      <c r="C2" s="26">
        <v>9</v>
      </c>
      <c r="D2" s="5">
        <v>2</v>
      </c>
      <c r="E2" s="26">
        <v>2017</v>
      </c>
      <c r="F2" s="5" t="s">
        <v>0</v>
      </c>
      <c r="G2" s="5" t="s">
        <v>8</v>
      </c>
      <c r="H2" s="27">
        <v>68.32271206346411</v>
      </c>
      <c r="I2" s="5"/>
      <c r="J2" s="7">
        <v>1.32</v>
      </c>
      <c r="K2" s="27">
        <v>0.45</v>
      </c>
      <c r="L2" s="28" t="s">
        <v>22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>
      <c r="A3" s="26" t="s">
        <v>20</v>
      </c>
      <c r="B3" s="26" t="s">
        <v>21</v>
      </c>
      <c r="C3" s="26">
        <v>9</v>
      </c>
      <c r="D3" s="5">
        <v>2</v>
      </c>
      <c r="E3" s="26">
        <v>2017</v>
      </c>
      <c r="F3" s="5" t="s">
        <v>2</v>
      </c>
      <c r="G3" s="5" t="s">
        <v>8</v>
      </c>
      <c r="H3" s="27">
        <v>35.29563419320454</v>
      </c>
      <c r="I3" s="5"/>
      <c r="J3" s="7">
        <v>0.16</v>
      </c>
      <c r="K3" s="7">
        <v>0.05</v>
      </c>
      <c r="L3" s="28" t="s">
        <v>22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>
      <c r="A4" s="26" t="s">
        <v>20</v>
      </c>
      <c r="B4" s="26" t="s">
        <v>21</v>
      </c>
      <c r="C4" s="26">
        <v>9</v>
      </c>
      <c r="D4" s="5">
        <v>2</v>
      </c>
      <c r="E4" s="26">
        <v>2017</v>
      </c>
      <c r="F4" s="5" t="s">
        <v>3</v>
      </c>
      <c r="G4" s="5" t="s">
        <v>8</v>
      </c>
      <c r="H4" s="27">
        <v>138.74040758005722</v>
      </c>
      <c r="I4" s="5"/>
      <c r="J4" s="7">
        <v>0.97</v>
      </c>
      <c r="K4" s="27">
        <v>0.32388574022693045</v>
      </c>
      <c r="L4" s="28" t="s">
        <v>22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5">
      <c r="A5" s="26" t="s">
        <v>20</v>
      </c>
      <c r="B5" s="26" t="s">
        <v>21</v>
      </c>
      <c r="C5" s="26">
        <v>9</v>
      </c>
      <c r="D5" s="5">
        <v>2</v>
      </c>
      <c r="E5" s="26">
        <v>2017</v>
      </c>
      <c r="F5" s="5" t="s">
        <v>4</v>
      </c>
      <c r="G5" s="5" t="s">
        <v>8</v>
      </c>
      <c r="H5" s="27">
        <v>669.5900805593615</v>
      </c>
      <c r="I5" s="5"/>
      <c r="J5" s="7">
        <v>0.91</v>
      </c>
      <c r="K5" s="27">
        <v>0.30437716239205503</v>
      </c>
      <c r="L5" s="28" t="s">
        <v>22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5">
      <c r="A6" s="26" t="s">
        <v>20</v>
      </c>
      <c r="B6" s="26" t="s">
        <v>21</v>
      </c>
      <c r="C6" s="26">
        <v>9</v>
      </c>
      <c r="D6" s="5">
        <v>2</v>
      </c>
      <c r="E6" s="26">
        <v>2017</v>
      </c>
      <c r="F6" s="5" t="s">
        <v>1</v>
      </c>
      <c r="G6" s="5" t="s">
        <v>8</v>
      </c>
      <c r="H6" s="27">
        <v>809.8179189267944</v>
      </c>
      <c r="I6" s="5"/>
      <c r="J6" s="7">
        <v>0.88</v>
      </c>
      <c r="K6" s="7">
        <v>0.29</v>
      </c>
      <c r="L6" s="28" t="s">
        <v>23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">
      <c r="A7" s="26" t="s">
        <v>20</v>
      </c>
      <c r="B7" s="26" t="s">
        <v>21</v>
      </c>
      <c r="C7" s="26">
        <v>9</v>
      </c>
      <c r="D7" s="5">
        <v>2</v>
      </c>
      <c r="E7" s="26">
        <v>2017</v>
      </c>
      <c r="F7" s="5" t="s">
        <v>5</v>
      </c>
      <c r="G7" s="5" t="s">
        <v>8</v>
      </c>
      <c r="H7" s="30">
        <v>744.5590035500696</v>
      </c>
      <c r="I7" s="5"/>
      <c r="J7" s="5">
        <v>2.64</v>
      </c>
      <c r="K7" s="5">
        <v>0.88</v>
      </c>
      <c r="L7" s="28" t="s">
        <v>23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">
      <c r="A8" s="26" t="s">
        <v>20</v>
      </c>
      <c r="B8" s="26" t="s">
        <v>21</v>
      </c>
      <c r="C8" s="26">
        <v>27</v>
      </c>
      <c r="D8" s="5">
        <v>4</v>
      </c>
      <c r="E8" s="26">
        <v>2017</v>
      </c>
      <c r="F8" s="5" t="s">
        <v>0</v>
      </c>
      <c r="G8" s="5" t="s">
        <v>8</v>
      </c>
      <c r="H8" s="27">
        <v>41.644147846330725</v>
      </c>
      <c r="I8" s="5"/>
      <c r="J8" s="7">
        <v>1.32</v>
      </c>
      <c r="K8" s="27">
        <v>0.45</v>
      </c>
      <c r="L8" s="28" t="s">
        <v>22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5">
      <c r="A9" s="26" t="s">
        <v>20</v>
      </c>
      <c r="B9" s="26" t="s">
        <v>21</v>
      </c>
      <c r="C9" s="26">
        <v>27</v>
      </c>
      <c r="D9" s="5">
        <v>4</v>
      </c>
      <c r="E9" s="26">
        <v>2017</v>
      </c>
      <c r="F9" s="5" t="s">
        <v>2</v>
      </c>
      <c r="G9" s="5" t="s">
        <v>8</v>
      </c>
      <c r="H9" s="27">
        <v>26.105968899168438</v>
      </c>
      <c r="I9" s="5"/>
      <c r="J9" s="7">
        <v>0.16</v>
      </c>
      <c r="K9" s="7">
        <v>0.05</v>
      </c>
      <c r="L9" s="28" t="s">
        <v>22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>
      <c r="A10" s="26" t="s">
        <v>20</v>
      </c>
      <c r="B10" s="26" t="s">
        <v>21</v>
      </c>
      <c r="C10" s="26">
        <v>27</v>
      </c>
      <c r="D10" s="5">
        <v>4</v>
      </c>
      <c r="E10" s="26">
        <v>2017</v>
      </c>
      <c r="F10" s="5" t="s">
        <v>3</v>
      </c>
      <c r="G10" s="5" t="s">
        <v>8</v>
      </c>
      <c r="H10" s="27">
        <v>136.15187428805032</v>
      </c>
      <c r="I10" s="5"/>
      <c r="J10" s="7">
        <v>0.97</v>
      </c>
      <c r="K10" s="27">
        <v>0.32388574022693045</v>
      </c>
      <c r="L10" s="28" t="s">
        <v>22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">
      <c r="A11" s="26" t="s">
        <v>20</v>
      </c>
      <c r="B11" s="26" t="s">
        <v>21</v>
      </c>
      <c r="C11" s="26">
        <v>27</v>
      </c>
      <c r="D11" s="5">
        <v>4</v>
      </c>
      <c r="E11" s="26">
        <v>2017</v>
      </c>
      <c r="F11" s="5" t="s">
        <v>4</v>
      </c>
      <c r="G11" s="5" t="s">
        <v>8</v>
      </c>
      <c r="H11" s="27">
        <v>807.3258105398397</v>
      </c>
      <c r="I11" s="5"/>
      <c r="J11" s="7">
        <v>0.91</v>
      </c>
      <c r="K11" s="27">
        <v>0.30437716239205503</v>
      </c>
      <c r="L11" s="28" t="s">
        <v>22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5">
      <c r="A12" s="26" t="s">
        <v>20</v>
      </c>
      <c r="B12" s="26" t="s">
        <v>21</v>
      </c>
      <c r="C12" s="26">
        <v>27</v>
      </c>
      <c r="D12" s="5">
        <v>4</v>
      </c>
      <c r="E12" s="26">
        <v>2017</v>
      </c>
      <c r="F12" s="5" t="s">
        <v>1</v>
      </c>
      <c r="G12" s="5" t="s">
        <v>8</v>
      </c>
      <c r="H12" s="27">
        <v>729.51</v>
      </c>
      <c r="I12" s="5"/>
      <c r="J12" s="7">
        <v>0.88</v>
      </c>
      <c r="K12" s="7">
        <v>0.29</v>
      </c>
      <c r="L12" s="28" t="s">
        <v>23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">
      <c r="A13" s="26" t="s">
        <v>20</v>
      </c>
      <c r="B13" s="26" t="s">
        <v>21</v>
      </c>
      <c r="C13" s="26">
        <v>27</v>
      </c>
      <c r="D13" s="5">
        <v>4</v>
      </c>
      <c r="E13" s="26">
        <v>2017</v>
      </c>
      <c r="F13" s="5" t="s">
        <v>5</v>
      </c>
      <c r="G13" s="5" t="s">
        <v>8</v>
      </c>
      <c r="H13" s="27">
        <v>724.806793323196</v>
      </c>
      <c r="I13" s="5"/>
      <c r="J13" s="5">
        <v>2.64</v>
      </c>
      <c r="K13" s="5">
        <v>0.88</v>
      </c>
      <c r="L13" s="28" t="s">
        <v>23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5">
      <c r="A14" s="26" t="s">
        <v>20</v>
      </c>
      <c r="B14" s="26" t="s">
        <v>21</v>
      </c>
      <c r="C14" s="26">
        <v>7</v>
      </c>
      <c r="D14" s="5">
        <v>6</v>
      </c>
      <c r="E14" s="26">
        <v>2017</v>
      </c>
      <c r="F14" s="5" t="s">
        <v>0</v>
      </c>
      <c r="G14" s="5" t="s">
        <v>8</v>
      </c>
      <c r="H14" s="27">
        <v>44.88</v>
      </c>
      <c r="I14" s="5"/>
      <c r="J14" s="7">
        <v>1.32</v>
      </c>
      <c r="K14" s="27">
        <v>0.45</v>
      </c>
      <c r="L14" s="28" t="s">
        <v>22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">
      <c r="A15" s="26" t="s">
        <v>20</v>
      </c>
      <c r="B15" s="26" t="s">
        <v>21</v>
      </c>
      <c r="C15" s="26">
        <v>7</v>
      </c>
      <c r="D15" s="5">
        <v>6</v>
      </c>
      <c r="E15" s="26">
        <v>2017</v>
      </c>
      <c r="F15" s="5" t="s">
        <v>2</v>
      </c>
      <c r="G15" s="5" t="s">
        <v>8</v>
      </c>
      <c r="H15" s="27">
        <v>29.16</v>
      </c>
      <c r="I15" s="5"/>
      <c r="J15" s="7">
        <v>0.16</v>
      </c>
      <c r="K15" s="7">
        <v>0.05</v>
      </c>
      <c r="L15" s="28" t="s">
        <v>22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26" t="s">
        <v>20</v>
      </c>
      <c r="B16" s="26" t="s">
        <v>21</v>
      </c>
      <c r="C16" s="26">
        <v>7</v>
      </c>
      <c r="D16" s="5">
        <v>6</v>
      </c>
      <c r="E16" s="26">
        <v>2017</v>
      </c>
      <c r="F16" s="5" t="s">
        <v>3</v>
      </c>
      <c r="G16" s="5" t="s">
        <v>8</v>
      </c>
      <c r="H16" s="27">
        <v>128.04</v>
      </c>
      <c r="I16" s="5"/>
      <c r="J16" s="7">
        <v>0.97</v>
      </c>
      <c r="K16" s="27">
        <v>0.32388574022693045</v>
      </c>
      <c r="L16" s="28" t="s">
        <v>22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26" t="s">
        <v>20</v>
      </c>
      <c r="B17" s="26" t="s">
        <v>21</v>
      </c>
      <c r="C17" s="26">
        <v>7</v>
      </c>
      <c r="D17" s="5">
        <v>6</v>
      </c>
      <c r="E17" s="26">
        <v>2017</v>
      </c>
      <c r="F17" s="5" t="s">
        <v>4</v>
      </c>
      <c r="G17" s="5" t="s">
        <v>8</v>
      </c>
      <c r="H17" s="27">
        <v>855.0104822135277</v>
      </c>
      <c r="I17" s="5"/>
      <c r="J17" s="7">
        <v>0.91</v>
      </c>
      <c r="K17" s="27">
        <v>0.30437716239205503</v>
      </c>
      <c r="L17" s="28" t="s">
        <v>22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26" t="s">
        <v>20</v>
      </c>
      <c r="B18" s="26" t="s">
        <v>21</v>
      </c>
      <c r="C18" s="26">
        <v>7</v>
      </c>
      <c r="D18" s="5">
        <v>6</v>
      </c>
      <c r="E18" s="26">
        <v>2017</v>
      </c>
      <c r="F18" s="5" t="s">
        <v>1</v>
      </c>
      <c r="G18" s="5" t="s">
        <v>8</v>
      </c>
      <c r="H18" s="27">
        <v>765.0047501071451</v>
      </c>
      <c r="I18" s="5"/>
      <c r="J18" s="7">
        <v>0.88</v>
      </c>
      <c r="K18" s="7">
        <v>0.29</v>
      </c>
      <c r="L18" s="28" t="s">
        <v>23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26" t="s">
        <v>20</v>
      </c>
      <c r="B19" s="26" t="s">
        <v>21</v>
      </c>
      <c r="C19" s="26">
        <v>7</v>
      </c>
      <c r="D19" s="5">
        <v>6</v>
      </c>
      <c r="E19" s="26">
        <v>2017</v>
      </c>
      <c r="F19" s="5" t="s">
        <v>5</v>
      </c>
      <c r="G19" s="5" t="s">
        <v>8</v>
      </c>
      <c r="H19" s="27">
        <v>813.6696084312728</v>
      </c>
      <c r="I19" s="5"/>
      <c r="J19" s="5">
        <v>2.64</v>
      </c>
      <c r="K19" s="5">
        <v>0.88</v>
      </c>
      <c r="L19" s="28" t="s">
        <v>23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>
      <c r="A20" s="26" t="s">
        <v>20</v>
      </c>
      <c r="B20" s="26" t="s">
        <v>21</v>
      </c>
      <c r="C20" s="26">
        <v>13</v>
      </c>
      <c r="D20" s="5">
        <v>7</v>
      </c>
      <c r="E20" s="26">
        <v>2017</v>
      </c>
      <c r="F20" s="5" t="s">
        <v>0</v>
      </c>
      <c r="G20" s="5" t="s">
        <v>8</v>
      </c>
      <c r="H20" s="27">
        <v>39.23</v>
      </c>
      <c r="I20" s="5"/>
      <c r="J20" s="7">
        <v>1.32</v>
      </c>
      <c r="K20" s="27">
        <v>0.45</v>
      </c>
      <c r="L20" s="28" t="s">
        <v>22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26" t="s">
        <v>20</v>
      </c>
      <c r="B21" s="26" t="s">
        <v>21</v>
      </c>
      <c r="C21" s="26">
        <v>13</v>
      </c>
      <c r="D21" s="5">
        <v>7</v>
      </c>
      <c r="E21" s="26">
        <v>2017</v>
      </c>
      <c r="F21" s="5" t="s">
        <v>2</v>
      </c>
      <c r="G21" s="5" t="s">
        <v>8</v>
      </c>
      <c r="H21" s="27">
        <v>46.76</v>
      </c>
      <c r="I21" s="5"/>
      <c r="J21" s="7">
        <v>0.16</v>
      </c>
      <c r="K21" s="7">
        <v>0.05</v>
      </c>
      <c r="L21" s="28" t="s">
        <v>22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26" t="s">
        <v>20</v>
      </c>
      <c r="B22" s="26" t="s">
        <v>21</v>
      </c>
      <c r="C22" s="26">
        <v>13</v>
      </c>
      <c r="D22" s="5">
        <v>7</v>
      </c>
      <c r="E22" s="26">
        <v>2017</v>
      </c>
      <c r="F22" s="5" t="s">
        <v>3</v>
      </c>
      <c r="G22" s="5" t="s">
        <v>8</v>
      </c>
      <c r="H22" s="27">
        <v>122.74</v>
      </c>
      <c r="I22" s="5"/>
      <c r="J22" s="7">
        <v>0.97</v>
      </c>
      <c r="K22" s="27">
        <v>0.32388574022693045</v>
      </c>
      <c r="L22" s="28" t="s">
        <v>22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26" t="s">
        <v>20</v>
      </c>
      <c r="B23" s="26" t="s">
        <v>21</v>
      </c>
      <c r="C23" s="26">
        <v>13</v>
      </c>
      <c r="D23" s="5">
        <v>7</v>
      </c>
      <c r="E23" s="26">
        <v>2017</v>
      </c>
      <c r="F23" s="5" t="s">
        <v>4</v>
      </c>
      <c r="G23" s="5" t="s">
        <v>8</v>
      </c>
      <c r="H23" s="27">
        <v>819.5</v>
      </c>
      <c r="I23" s="5"/>
      <c r="J23" s="7">
        <v>0.91</v>
      </c>
      <c r="K23" s="27">
        <v>0.30437716239205503</v>
      </c>
      <c r="L23" s="28" t="s">
        <v>22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26" t="s">
        <v>20</v>
      </c>
      <c r="B24" s="26" t="s">
        <v>21</v>
      </c>
      <c r="C24" s="26">
        <v>13</v>
      </c>
      <c r="D24" s="5">
        <v>7</v>
      </c>
      <c r="E24" s="26">
        <v>2017</v>
      </c>
      <c r="F24" s="5" t="s">
        <v>1</v>
      </c>
      <c r="G24" s="5" t="s">
        <v>8</v>
      </c>
      <c r="H24" s="27">
        <v>923.8553957447934</v>
      </c>
      <c r="I24" s="5"/>
      <c r="J24" s="7">
        <v>0.88</v>
      </c>
      <c r="K24" s="7">
        <v>0.29</v>
      </c>
      <c r="L24" s="28" t="s">
        <v>23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26" t="s">
        <v>20</v>
      </c>
      <c r="B25" s="26" t="s">
        <v>21</v>
      </c>
      <c r="C25" s="26">
        <v>13</v>
      </c>
      <c r="D25" s="5">
        <v>7</v>
      </c>
      <c r="E25" s="26">
        <v>2017</v>
      </c>
      <c r="F25" s="5" t="s">
        <v>5</v>
      </c>
      <c r="G25" s="5" t="s">
        <v>8</v>
      </c>
      <c r="H25" s="27">
        <v>831.4205984842239</v>
      </c>
      <c r="I25" s="5"/>
      <c r="J25" s="5">
        <v>2.64</v>
      </c>
      <c r="K25" s="5">
        <v>0.88</v>
      </c>
      <c r="L25" s="28" t="s">
        <v>23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26" t="s">
        <v>20</v>
      </c>
      <c r="B26" s="26" t="s">
        <v>21</v>
      </c>
      <c r="C26" s="26">
        <v>30</v>
      </c>
      <c r="D26" s="5">
        <v>8</v>
      </c>
      <c r="E26" s="26">
        <v>2017</v>
      </c>
      <c r="F26" s="5" t="s">
        <v>0</v>
      </c>
      <c r="G26" s="5" t="s">
        <v>8</v>
      </c>
      <c r="H26" s="27">
        <v>20.946414387851178</v>
      </c>
      <c r="I26" s="5"/>
      <c r="J26" s="7">
        <v>1.32</v>
      </c>
      <c r="K26" s="27">
        <v>0.45</v>
      </c>
      <c r="L26" s="28" t="s">
        <v>22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26" t="s">
        <v>20</v>
      </c>
      <c r="B27" s="26" t="s">
        <v>21</v>
      </c>
      <c r="C27" s="26">
        <v>30</v>
      </c>
      <c r="D27" s="5">
        <v>8</v>
      </c>
      <c r="E27" s="26">
        <v>2017</v>
      </c>
      <c r="F27" s="5" t="s">
        <v>2</v>
      </c>
      <c r="G27" s="5" t="s">
        <v>8</v>
      </c>
      <c r="H27" s="27">
        <v>32.61028618616515</v>
      </c>
      <c r="I27" s="5"/>
      <c r="J27" s="7">
        <v>0.16</v>
      </c>
      <c r="K27" s="7">
        <v>0.05</v>
      </c>
      <c r="L27" s="28" t="s">
        <v>22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26" t="s">
        <v>20</v>
      </c>
      <c r="B28" s="26" t="s">
        <v>21</v>
      </c>
      <c r="C28" s="26">
        <v>30</v>
      </c>
      <c r="D28" s="5">
        <v>8</v>
      </c>
      <c r="E28" s="26">
        <v>2017</v>
      </c>
      <c r="F28" s="5" t="s">
        <v>3</v>
      </c>
      <c r="G28" s="5" t="s">
        <v>8</v>
      </c>
      <c r="H28" s="27">
        <v>140.87137696166823</v>
      </c>
      <c r="I28" s="5"/>
      <c r="J28" s="7">
        <v>0.97</v>
      </c>
      <c r="K28" s="27">
        <v>0.32388574022693045</v>
      </c>
      <c r="L28" s="28" t="s">
        <v>22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26" t="s">
        <v>20</v>
      </c>
      <c r="B29" s="26" t="s">
        <v>21</v>
      </c>
      <c r="C29" s="26">
        <v>30</v>
      </c>
      <c r="D29" s="5">
        <v>8</v>
      </c>
      <c r="E29" s="26">
        <v>2017</v>
      </c>
      <c r="F29" s="5" t="s">
        <v>4</v>
      </c>
      <c r="G29" s="5" t="s">
        <v>8</v>
      </c>
      <c r="H29" s="27">
        <v>1101.2020138573407</v>
      </c>
      <c r="I29" s="5"/>
      <c r="J29" s="7">
        <v>0.91</v>
      </c>
      <c r="K29" s="27">
        <v>0.30437716239205503</v>
      </c>
      <c r="L29" s="28" t="s">
        <v>22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26" t="s">
        <v>20</v>
      </c>
      <c r="B30" s="26" t="s">
        <v>21</v>
      </c>
      <c r="C30" s="26">
        <v>30</v>
      </c>
      <c r="D30" s="5">
        <v>8</v>
      </c>
      <c r="E30" s="26">
        <v>2017</v>
      </c>
      <c r="F30" s="5" t="s">
        <v>1</v>
      </c>
      <c r="G30" s="5" t="s">
        <v>8</v>
      </c>
      <c r="H30" s="29">
        <v>829.2877806319588</v>
      </c>
      <c r="I30" s="5"/>
      <c r="J30" s="7">
        <v>0.88</v>
      </c>
      <c r="K30" s="7">
        <v>0.29</v>
      </c>
      <c r="L30" s="28" t="s">
        <v>23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26" t="s">
        <v>20</v>
      </c>
      <c r="B31" s="26" t="s">
        <v>21</v>
      </c>
      <c r="C31" s="26">
        <v>30</v>
      </c>
      <c r="D31" s="5">
        <v>8</v>
      </c>
      <c r="E31" s="26">
        <v>2017</v>
      </c>
      <c r="F31" s="5" t="s">
        <v>5</v>
      </c>
      <c r="G31" s="5" t="s">
        <v>8</v>
      </c>
      <c r="H31" s="29">
        <v>779.7575242956217</v>
      </c>
      <c r="I31" s="5"/>
      <c r="J31" s="5">
        <v>2.64</v>
      </c>
      <c r="K31" s="5">
        <v>0.88</v>
      </c>
      <c r="L31" s="28" t="s">
        <v>23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26" t="s">
        <v>20</v>
      </c>
      <c r="B32" s="26" t="s">
        <v>21</v>
      </c>
      <c r="C32" s="26">
        <v>25</v>
      </c>
      <c r="D32" s="5">
        <v>10</v>
      </c>
      <c r="E32" s="26">
        <v>2017</v>
      </c>
      <c r="F32" s="5" t="s">
        <v>0</v>
      </c>
      <c r="G32" s="5" t="s">
        <v>8</v>
      </c>
      <c r="H32" s="27">
        <v>21.34697475876368</v>
      </c>
      <c r="I32" s="5"/>
      <c r="J32" s="7">
        <v>1.32</v>
      </c>
      <c r="K32" s="27">
        <v>0.45</v>
      </c>
      <c r="L32" s="28" t="s">
        <v>22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>
      <c r="A33" s="26" t="s">
        <v>20</v>
      </c>
      <c r="B33" s="26" t="s">
        <v>21</v>
      </c>
      <c r="C33" s="26">
        <v>25</v>
      </c>
      <c r="D33" s="5">
        <v>10</v>
      </c>
      <c r="E33" s="26">
        <v>2017</v>
      </c>
      <c r="F33" s="5" t="s">
        <v>2</v>
      </c>
      <c r="G33" s="5" t="s">
        <v>8</v>
      </c>
      <c r="H33" s="27">
        <v>36.20248735373848</v>
      </c>
      <c r="I33" s="5"/>
      <c r="J33" s="7">
        <v>0.16</v>
      </c>
      <c r="K33" s="7">
        <v>0.05</v>
      </c>
      <c r="L33" s="28" t="s">
        <v>22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>
      <c r="A34" s="26" t="s">
        <v>20</v>
      </c>
      <c r="B34" s="26" t="s">
        <v>21</v>
      </c>
      <c r="C34" s="26">
        <v>25</v>
      </c>
      <c r="D34" s="5">
        <v>10</v>
      </c>
      <c r="E34" s="26">
        <v>2017</v>
      </c>
      <c r="F34" s="5" t="s">
        <v>3</v>
      </c>
      <c r="G34" s="5" t="s">
        <v>8</v>
      </c>
      <c r="H34" s="27">
        <v>151.2648148188778</v>
      </c>
      <c r="I34" s="5"/>
      <c r="J34" s="7">
        <v>0.97</v>
      </c>
      <c r="K34" s="27">
        <v>0.32388574022693045</v>
      </c>
      <c r="L34" s="28" t="s">
        <v>22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>
      <c r="A35" s="26" t="s">
        <v>20</v>
      </c>
      <c r="B35" s="26" t="s">
        <v>21</v>
      </c>
      <c r="C35" s="26">
        <v>25</v>
      </c>
      <c r="D35" s="5">
        <v>10</v>
      </c>
      <c r="E35" s="26">
        <v>2017</v>
      </c>
      <c r="F35" s="5" t="s">
        <v>4</v>
      </c>
      <c r="G35" s="5" t="s">
        <v>8</v>
      </c>
      <c r="H35" s="27">
        <v>1123.9836250694425</v>
      </c>
      <c r="I35" s="5"/>
      <c r="J35" s="7">
        <v>0.91</v>
      </c>
      <c r="K35" s="27">
        <v>0.30437716239205503</v>
      </c>
      <c r="L35" s="28" t="s">
        <v>22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s="32" customFormat="1" ht="15">
      <c r="A36" s="26" t="s">
        <v>20</v>
      </c>
      <c r="B36" s="26" t="s">
        <v>21</v>
      </c>
      <c r="C36" s="26">
        <v>25</v>
      </c>
      <c r="D36" s="5">
        <v>10</v>
      </c>
      <c r="E36" s="26">
        <v>2017</v>
      </c>
      <c r="F36" s="5" t="s">
        <v>1</v>
      </c>
      <c r="G36" s="5" t="s">
        <v>8</v>
      </c>
      <c r="H36" s="30">
        <v>1148.5140873511873</v>
      </c>
      <c r="I36" s="5"/>
      <c r="J36" s="7">
        <v>0.88</v>
      </c>
      <c r="K36" s="7">
        <v>0.29</v>
      </c>
      <c r="L36" s="28" t="s">
        <v>23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1"/>
      <c r="AF36" s="31"/>
    </row>
    <row r="37" spans="1:32" s="32" customFormat="1" ht="15">
      <c r="A37" s="26" t="s">
        <v>20</v>
      </c>
      <c r="B37" s="26" t="s">
        <v>21</v>
      </c>
      <c r="C37" s="26">
        <v>25</v>
      </c>
      <c r="D37" s="5">
        <v>10</v>
      </c>
      <c r="E37" s="26">
        <v>2017</v>
      </c>
      <c r="F37" s="5" t="s">
        <v>5</v>
      </c>
      <c r="G37" s="5" t="s">
        <v>8</v>
      </c>
      <c r="H37" s="30">
        <v>1552.4268656979193</v>
      </c>
      <c r="I37" s="5"/>
      <c r="J37" s="5">
        <v>2.41</v>
      </c>
      <c r="K37" s="7">
        <v>0.8</v>
      </c>
      <c r="L37" s="28" t="s">
        <v>23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31"/>
      <c r="AF37" s="31"/>
    </row>
  </sheetData>
  <sheetProtection/>
  <dataValidations count="4">
    <dataValidation type="list" allowBlank="1" showInputMessage="1" showErrorMessage="1" sqref="G38:G393 G2:G37">
      <formula1>UNITS</formula1>
    </dataValidation>
    <dataValidation type="list" allowBlank="1" showInputMessage="1" showErrorMessage="1" sqref="F2:F37">
      <formula1>SUPL</formula1>
    </dataValidation>
    <dataValidation type="list" allowBlank="1" showInputMessage="1" showErrorMessage="1" sqref="B2:B37">
      <formula1>STATIONS_NAMES</formula1>
    </dataValidation>
    <dataValidation type="list" allowBlank="1" showInputMessage="1" showErrorMessage="1" sqref="A2:A3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12.28125" style="5" customWidth="1"/>
    <col min="6" max="6" width="13.421875" style="5" bestFit="1" customWidth="1"/>
    <col min="7" max="7" width="8.421875" style="5" customWidth="1"/>
    <col min="8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18" t="s">
        <v>20</v>
      </c>
      <c r="B2" s="18" t="s">
        <v>21</v>
      </c>
      <c r="C2" s="26">
        <v>17</v>
      </c>
      <c r="D2" s="26">
        <v>1</v>
      </c>
      <c r="E2" s="26">
        <v>2018</v>
      </c>
      <c r="F2" s="5" t="s">
        <v>0</v>
      </c>
      <c r="G2" s="5" t="s">
        <v>8</v>
      </c>
      <c r="H2" s="33">
        <v>28</v>
      </c>
      <c r="J2" s="7">
        <v>1.32</v>
      </c>
      <c r="K2" s="27">
        <v>0.45</v>
      </c>
      <c r="L2" s="28" t="s">
        <v>22</v>
      </c>
    </row>
    <row r="3" spans="1:12" ht="15">
      <c r="A3" s="18" t="s">
        <v>20</v>
      </c>
      <c r="B3" s="18" t="s">
        <v>21</v>
      </c>
      <c r="C3" s="26">
        <v>17</v>
      </c>
      <c r="D3" s="26">
        <v>1</v>
      </c>
      <c r="E3" s="26">
        <v>2018</v>
      </c>
      <c r="F3" s="5" t="s">
        <v>1</v>
      </c>
      <c r="G3" s="5" t="s">
        <v>8</v>
      </c>
      <c r="H3" s="33">
        <v>1089</v>
      </c>
      <c r="J3" s="7">
        <v>0.88</v>
      </c>
      <c r="K3" s="27">
        <v>0.29</v>
      </c>
      <c r="L3" s="28" t="s">
        <v>23</v>
      </c>
    </row>
    <row r="4" spans="1:12" ht="15">
      <c r="A4" s="18" t="s">
        <v>20</v>
      </c>
      <c r="B4" s="18" t="s">
        <v>21</v>
      </c>
      <c r="C4" s="26">
        <v>17</v>
      </c>
      <c r="D4" s="26">
        <v>1</v>
      </c>
      <c r="E4" s="26">
        <v>2018</v>
      </c>
      <c r="F4" s="5" t="s">
        <v>2</v>
      </c>
      <c r="G4" s="5" t="s">
        <v>8</v>
      </c>
      <c r="H4" s="33">
        <v>27</v>
      </c>
      <c r="J4" s="7">
        <v>0.16</v>
      </c>
      <c r="K4" s="27">
        <v>0.05</v>
      </c>
      <c r="L4" s="28" t="s">
        <v>22</v>
      </c>
    </row>
    <row r="5" spans="1:12" ht="15">
      <c r="A5" s="18" t="s">
        <v>20</v>
      </c>
      <c r="B5" s="18" t="s">
        <v>21</v>
      </c>
      <c r="C5" s="26">
        <v>17</v>
      </c>
      <c r="D5" s="26">
        <v>1</v>
      </c>
      <c r="E5" s="26">
        <v>2018</v>
      </c>
      <c r="F5" s="5" t="s">
        <v>3</v>
      </c>
      <c r="G5" s="5" t="s">
        <v>8</v>
      </c>
      <c r="H5" s="33">
        <v>145</v>
      </c>
      <c r="J5" s="7">
        <v>0.97</v>
      </c>
      <c r="K5" s="27">
        <v>0.32</v>
      </c>
      <c r="L5" s="28" t="s">
        <v>22</v>
      </c>
    </row>
    <row r="6" spans="1:12" ht="15">
      <c r="A6" s="18" t="s">
        <v>20</v>
      </c>
      <c r="B6" s="18" t="s">
        <v>21</v>
      </c>
      <c r="C6" s="26">
        <v>17</v>
      </c>
      <c r="D6" s="26">
        <v>1</v>
      </c>
      <c r="E6" s="26">
        <v>2018</v>
      </c>
      <c r="F6" s="5" t="s">
        <v>4</v>
      </c>
      <c r="G6" s="5" t="s">
        <v>8</v>
      </c>
      <c r="H6" s="33">
        <v>1004</v>
      </c>
      <c r="J6" s="7">
        <v>0.91</v>
      </c>
      <c r="K6" s="7">
        <v>0.3</v>
      </c>
      <c r="L6" s="28" t="s">
        <v>22</v>
      </c>
    </row>
    <row r="7" spans="1:12" ht="15">
      <c r="A7" s="18" t="s">
        <v>20</v>
      </c>
      <c r="B7" s="18" t="s">
        <v>21</v>
      </c>
      <c r="C7" s="26">
        <v>17</v>
      </c>
      <c r="D7" s="26">
        <v>1</v>
      </c>
      <c r="E7" s="26">
        <v>2018</v>
      </c>
      <c r="F7" s="5" t="s">
        <v>5</v>
      </c>
      <c r="G7" s="5" t="s">
        <v>8</v>
      </c>
      <c r="H7" s="33">
        <v>881</v>
      </c>
      <c r="J7" s="5">
        <v>2.41</v>
      </c>
      <c r="K7" s="27">
        <v>0.8</v>
      </c>
      <c r="L7" s="28" t="s">
        <v>23</v>
      </c>
    </row>
    <row r="8" spans="1:12" ht="15">
      <c r="A8" s="18" t="s">
        <v>20</v>
      </c>
      <c r="B8" s="18" t="s">
        <v>21</v>
      </c>
      <c r="C8" s="26">
        <v>21</v>
      </c>
      <c r="D8" s="26">
        <v>3</v>
      </c>
      <c r="E8" s="26">
        <v>2018</v>
      </c>
      <c r="F8" s="5" t="s">
        <v>0</v>
      </c>
      <c r="G8" s="5" t="s">
        <v>8</v>
      </c>
      <c r="H8" s="33">
        <v>21</v>
      </c>
      <c r="J8" s="7">
        <v>1.32</v>
      </c>
      <c r="K8" s="7">
        <v>0.45</v>
      </c>
      <c r="L8" s="28" t="s">
        <v>22</v>
      </c>
    </row>
    <row r="9" spans="1:12" ht="15">
      <c r="A9" s="18" t="s">
        <v>20</v>
      </c>
      <c r="B9" s="18" t="s">
        <v>21</v>
      </c>
      <c r="C9" s="26">
        <v>21</v>
      </c>
      <c r="D9" s="26">
        <v>3</v>
      </c>
      <c r="E9" s="26">
        <v>2018</v>
      </c>
      <c r="F9" s="5" t="s">
        <v>1</v>
      </c>
      <c r="G9" s="5" t="s">
        <v>8</v>
      </c>
      <c r="H9" s="33">
        <v>1050</v>
      </c>
      <c r="J9" s="7">
        <v>0.88</v>
      </c>
      <c r="K9" s="27">
        <v>0.29</v>
      </c>
      <c r="L9" s="28" t="s">
        <v>23</v>
      </c>
    </row>
    <row r="10" spans="1:12" ht="15">
      <c r="A10" s="18" t="s">
        <v>20</v>
      </c>
      <c r="B10" s="18" t="s">
        <v>21</v>
      </c>
      <c r="C10" s="26">
        <v>21</v>
      </c>
      <c r="D10" s="26">
        <v>3</v>
      </c>
      <c r="E10" s="26">
        <v>2018</v>
      </c>
      <c r="F10" s="5" t="s">
        <v>2</v>
      </c>
      <c r="G10" s="5" t="s">
        <v>8</v>
      </c>
      <c r="H10" s="33">
        <v>33</v>
      </c>
      <c r="J10" s="7">
        <v>0.16</v>
      </c>
      <c r="K10" s="27">
        <v>0.05</v>
      </c>
      <c r="L10" s="28" t="s">
        <v>22</v>
      </c>
    </row>
    <row r="11" spans="1:12" ht="15">
      <c r="A11" s="18" t="s">
        <v>20</v>
      </c>
      <c r="B11" s="18" t="s">
        <v>21</v>
      </c>
      <c r="C11" s="26">
        <v>21</v>
      </c>
      <c r="D11" s="26">
        <v>3</v>
      </c>
      <c r="E11" s="26">
        <v>2018</v>
      </c>
      <c r="F11" s="5" t="s">
        <v>3</v>
      </c>
      <c r="G11" s="5" t="s">
        <v>8</v>
      </c>
      <c r="H11" s="33">
        <v>136</v>
      </c>
      <c r="J11" s="7">
        <v>0.97</v>
      </c>
      <c r="K11" s="27">
        <v>0.32</v>
      </c>
      <c r="L11" s="28" t="s">
        <v>22</v>
      </c>
    </row>
    <row r="12" spans="1:12" ht="15">
      <c r="A12" s="18" t="s">
        <v>20</v>
      </c>
      <c r="B12" s="18" t="s">
        <v>21</v>
      </c>
      <c r="C12" s="26">
        <v>21</v>
      </c>
      <c r="D12" s="26">
        <v>3</v>
      </c>
      <c r="E12" s="26">
        <v>2018</v>
      </c>
      <c r="F12" s="5" t="s">
        <v>4</v>
      </c>
      <c r="G12" s="5" t="s">
        <v>8</v>
      </c>
      <c r="H12" s="33">
        <v>941</v>
      </c>
      <c r="J12" s="7">
        <v>0.91</v>
      </c>
      <c r="K12" s="7">
        <v>0.3</v>
      </c>
      <c r="L12" s="28" t="s">
        <v>22</v>
      </c>
    </row>
    <row r="13" spans="1:12" ht="15">
      <c r="A13" s="18" t="s">
        <v>20</v>
      </c>
      <c r="B13" s="18" t="s">
        <v>21</v>
      </c>
      <c r="C13" s="26">
        <v>21</v>
      </c>
      <c r="D13" s="26">
        <v>3</v>
      </c>
      <c r="E13" s="26">
        <v>2018</v>
      </c>
      <c r="F13" s="5" t="s">
        <v>5</v>
      </c>
      <c r="G13" s="5" t="s">
        <v>8</v>
      </c>
      <c r="H13" s="33">
        <v>932</v>
      </c>
      <c r="J13" s="5">
        <v>2.41</v>
      </c>
      <c r="K13" s="27">
        <v>0.8</v>
      </c>
      <c r="L13" s="28" t="s">
        <v>23</v>
      </c>
    </row>
    <row r="14" spans="1:12" ht="15">
      <c r="A14" s="18" t="s">
        <v>20</v>
      </c>
      <c r="B14" s="18" t="s">
        <v>21</v>
      </c>
      <c r="C14" s="26">
        <v>8</v>
      </c>
      <c r="D14" s="26">
        <v>5</v>
      </c>
      <c r="E14" s="26">
        <v>2018</v>
      </c>
      <c r="F14" s="5" t="s">
        <v>0</v>
      </c>
      <c r="G14" s="5" t="s">
        <v>8</v>
      </c>
      <c r="H14" s="33">
        <v>28</v>
      </c>
      <c r="J14" s="7">
        <v>1.32</v>
      </c>
      <c r="K14" s="7">
        <v>0.45</v>
      </c>
      <c r="L14" s="28" t="s">
        <v>22</v>
      </c>
    </row>
    <row r="15" spans="1:12" ht="15">
      <c r="A15" s="18" t="s">
        <v>20</v>
      </c>
      <c r="B15" s="18" t="s">
        <v>21</v>
      </c>
      <c r="C15" s="26">
        <v>8</v>
      </c>
      <c r="D15" s="26">
        <v>5</v>
      </c>
      <c r="E15" s="26">
        <v>2018</v>
      </c>
      <c r="F15" s="5" t="s">
        <v>1</v>
      </c>
      <c r="G15" s="5" t="s">
        <v>8</v>
      </c>
      <c r="H15" s="33">
        <v>1090</v>
      </c>
      <c r="J15" s="7">
        <v>0.88</v>
      </c>
      <c r="K15" s="27">
        <v>0.29</v>
      </c>
      <c r="L15" s="28" t="s">
        <v>23</v>
      </c>
    </row>
    <row r="16" spans="1:12" ht="15">
      <c r="A16" s="18" t="s">
        <v>20</v>
      </c>
      <c r="B16" s="18" t="s">
        <v>21</v>
      </c>
      <c r="C16" s="26">
        <v>8</v>
      </c>
      <c r="D16" s="26">
        <v>5</v>
      </c>
      <c r="E16" s="26">
        <v>2018</v>
      </c>
      <c r="F16" s="5" t="s">
        <v>2</v>
      </c>
      <c r="G16" s="5" t="s">
        <v>8</v>
      </c>
      <c r="H16" s="33">
        <v>32</v>
      </c>
      <c r="J16" s="7">
        <v>0.16</v>
      </c>
      <c r="K16" s="27">
        <v>0.05</v>
      </c>
      <c r="L16" s="28" t="s">
        <v>22</v>
      </c>
    </row>
    <row r="17" spans="1:12" ht="15">
      <c r="A17" s="18" t="s">
        <v>20</v>
      </c>
      <c r="B17" s="18" t="s">
        <v>21</v>
      </c>
      <c r="C17" s="26">
        <v>8</v>
      </c>
      <c r="D17" s="26">
        <v>5</v>
      </c>
      <c r="E17" s="26">
        <v>2018</v>
      </c>
      <c r="F17" s="5" t="s">
        <v>3</v>
      </c>
      <c r="G17" s="5" t="s">
        <v>8</v>
      </c>
      <c r="H17" s="33">
        <v>142</v>
      </c>
      <c r="J17" s="7">
        <v>0.97</v>
      </c>
      <c r="K17" s="7">
        <v>0.32</v>
      </c>
      <c r="L17" s="28" t="s">
        <v>22</v>
      </c>
    </row>
    <row r="18" spans="1:12" ht="15">
      <c r="A18" s="18" t="s">
        <v>20</v>
      </c>
      <c r="B18" s="18" t="s">
        <v>21</v>
      </c>
      <c r="C18" s="26">
        <v>8</v>
      </c>
      <c r="D18" s="26">
        <v>5</v>
      </c>
      <c r="E18" s="26">
        <v>2018</v>
      </c>
      <c r="F18" s="5" t="s">
        <v>4</v>
      </c>
      <c r="G18" s="5" t="s">
        <v>8</v>
      </c>
      <c r="H18" s="33">
        <v>1064</v>
      </c>
      <c r="J18" s="7">
        <v>0.91</v>
      </c>
      <c r="K18" s="27">
        <v>0.3</v>
      </c>
      <c r="L18" s="28" t="s">
        <v>22</v>
      </c>
    </row>
    <row r="19" spans="1:12" ht="15">
      <c r="A19" s="18" t="s">
        <v>20</v>
      </c>
      <c r="B19" s="18" t="s">
        <v>21</v>
      </c>
      <c r="C19" s="26">
        <v>8</v>
      </c>
      <c r="D19" s="26">
        <v>5</v>
      </c>
      <c r="E19" s="26">
        <v>2018</v>
      </c>
      <c r="F19" s="5" t="s">
        <v>5</v>
      </c>
      <c r="G19" s="5" t="s">
        <v>8</v>
      </c>
      <c r="H19" s="33">
        <v>1007</v>
      </c>
      <c r="J19" s="5">
        <v>2.41</v>
      </c>
      <c r="K19" s="27">
        <v>0.8</v>
      </c>
      <c r="L19" s="28" t="s">
        <v>23</v>
      </c>
    </row>
    <row r="20" spans="1:12" ht="15">
      <c r="A20" s="18" t="s">
        <v>20</v>
      </c>
      <c r="B20" s="18" t="s">
        <v>21</v>
      </c>
      <c r="C20" s="26">
        <v>21</v>
      </c>
      <c r="D20" s="26">
        <v>6</v>
      </c>
      <c r="E20" s="26">
        <v>2018</v>
      </c>
      <c r="F20" s="5" t="s">
        <v>0</v>
      </c>
      <c r="G20" s="5" t="s">
        <v>8</v>
      </c>
      <c r="H20" s="33">
        <v>31</v>
      </c>
      <c r="J20" s="7">
        <v>1.32</v>
      </c>
      <c r="K20" s="7">
        <v>0.45</v>
      </c>
      <c r="L20" s="28" t="s">
        <v>22</v>
      </c>
    </row>
    <row r="21" spans="1:12" ht="15">
      <c r="A21" s="18" t="s">
        <v>20</v>
      </c>
      <c r="B21" s="18" t="s">
        <v>21</v>
      </c>
      <c r="C21" s="26">
        <v>21</v>
      </c>
      <c r="D21" s="26">
        <v>6</v>
      </c>
      <c r="E21" s="26">
        <v>2018</v>
      </c>
      <c r="F21" s="5" t="s">
        <v>1</v>
      </c>
      <c r="G21" s="5" t="s">
        <v>8</v>
      </c>
      <c r="H21" s="33">
        <v>1080</v>
      </c>
      <c r="J21" s="7">
        <v>0.88</v>
      </c>
      <c r="K21" s="27">
        <v>0.29</v>
      </c>
      <c r="L21" s="28" t="s">
        <v>23</v>
      </c>
    </row>
    <row r="22" spans="1:12" ht="15">
      <c r="A22" s="18" t="s">
        <v>20</v>
      </c>
      <c r="B22" s="18" t="s">
        <v>21</v>
      </c>
      <c r="C22" s="26">
        <v>21</v>
      </c>
      <c r="D22" s="26">
        <v>6</v>
      </c>
      <c r="E22" s="26">
        <v>2018</v>
      </c>
      <c r="F22" s="5" t="s">
        <v>2</v>
      </c>
      <c r="G22" s="5" t="s">
        <v>8</v>
      </c>
      <c r="H22" s="33">
        <v>28</v>
      </c>
      <c r="J22" s="7">
        <v>0.16</v>
      </c>
      <c r="K22" s="7">
        <v>0.05</v>
      </c>
      <c r="L22" s="28" t="s">
        <v>22</v>
      </c>
    </row>
    <row r="23" spans="1:12" ht="15">
      <c r="A23" s="18" t="s">
        <v>20</v>
      </c>
      <c r="B23" s="18" t="s">
        <v>21</v>
      </c>
      <c r="C23" s="26">
        <v>21</v>
      </c>
      <c r="D23" s="26">
        <v>6</v>
      </c>
      <c r="E23" s="26">
        <v>2018</v>
      </c>
      <c r="F23" s="5" t="s">
        <v>3</v>
      </c>
      <c r="G23" s="5" t="s">
        <v>8</v>
      </c>
      <c r="H23" s="33">
        <v>144</v>
      </c>
      <c r="J23" s="7">
        <v>0.97</v>
      </c>
      <c r="K23" s="7">
        <v>0.32</v>
      </c>
      <c r="L23" s="28" t="s">
        <v>22</v>
      </c>
    </row>
    <row r="24" spans="1:12" ht="15">
      <c r="A24" s="18" t="s">
        <v>20</v>
      </c>
      <c r="B24" s="18" t="s">
        <v>21</v>
      </c>
      <c r="C24" s="26">
        <v>21</v>
      </c>
      <c r="D24" s="26">
        <v>6</v>
      </c>
      <c r="E24" s="26">
        <v>2018</v>
      </c>
      <c r="F24" s="5" t="s">
        <v>4</v>
      </c>
      <c r="G24" s="5" t="s">
        <v>8</v>
      </c>
      <c r="H24" s="33">
        <v>1260</v>
      </c>
      <c r="J24" s="7">
        <v>0.91</v>
      </c>
      <c r="K24" s="27">
        <v>0.3</v>
      </c>
      <c r="L24" s="28" t="s">
        <v>22</v>
      </c>
    </row>
    <row r="25" spans="1:12" ht="15">
      <c r="A25" s="18" t="s">
        <v>20</v>
      </c>
      <c r="B25" s="18" t="s">
        <v>21</v>
      </c>
      <c r="C25" s="26">
        <v>21</v>
      </c>
      <c r="D25" s="26">
        <v>6</v>
      </c>
      <c r="E25" s="26">
        <v>2018</v>
      </c>
      <c r="F25" s="5" t="s">
        <v>5</v>
      </c>
      <c r="G25" s="5" t="s">
        <v>8</v>
      </c>
      <c r="H25" s="33">
        <v>926</v>
      </c>
      <c r="J25" s="5">
        <v>2.41</v>
      </c>
      <c r="K25" s="27">
        <v>0.8</v>
      </c>
      <c r="L25" s="28" t="s">
        <v>23</v>
      </c>
    </row>
    <row r="26" spans="1:12" ht="15">
      <c r="A26" s="18" t="s">
        <v>20</v>
      </c>
      <c r="B26" s="18" t="s">
        <v>21</v>
      </c>
      <c r="C26" s="26">
        <v>25</v>
      </c>
      <c r="D26" s="26">
        <v>7</v>
      </c>
      <c r="E26" s="26">
        <v>2018</v>
      </c>
      <c r="F26" s="5" t="s">
        <v>0</v>
      </c>
      <c r="G26" s="5" t="s">
        <v>8</v>
      </c>
      <c r="H26" s="33">
        <v>38</v>
      </c>
      <c r="J26" s="7">
        <v>1.32</v>
      </c>
      <c r="K26" s="7">
        <v>0.45</v>
      </c>
      <c r="L26" s="28" t="s">
        <v>22</v>
      </c>
    </row>
    <row r="27" spans="1:12" ht="15">
      <c r="A27" s="18" t="s">
        <v>20</v>
      </c>
      <c r="B27" s="18" t="s">
        <v>21</v>
      </c>
      <c r="C27" s="26">
        <v>25</v>
      </c>
      <c r="D27" s="26">
        <v>7</v>
      </c>
      <c r="E27" s="26">
        <v>2018</v>
      </c>
      <c r="F27" s="5" t="s">
        <v>1</v>
      </c>
      <c r="G27" s="5" t="s">
        <v>8</v>
      </c>
      <c r="H27" s="33">
        <v>1318</v>
      </c>
      <c r="J27" s="7">
        <v>0.88</v>
      </c>
      <c r="K27" s="27">
        <v>0.29</v>
      </c>
      <c r="L27" s="28" t="s">
        <v>23</v>
      </c>
    </row>
    <row r="28" spans="1:12" ht="15">
      <c r="A28" s="18" t="s">
        <v>20</v>
      </c>
      <c r="B28" s="18" t="s">
        <v>21</v>
      </c>
      <c r="C28" s="26">
        <v>25</v>
      </c>
      <c r="D28" s="26">
        <v>7</v>
      </c>
      <c r="E28" s="26">
        <v>2018</v>
      </c>
      <c r="F28" s="5" t="s">
        <v>2</v>
      </c>
      <c r="G28" s="5" t="s">
        <v>8</v>
      </c>
      <c r="H28" s="33">
        <v>27</v>
      </c>
      <c r="J28" s="7">
        <v>0.16</v>
      </c>
      <c r="K28" s="7">
        <v>0.05</v>
      </c>
      <c r="L28" s="28" t="s">
        <v>22</v>
      </c>
    </row>
    <row r="29" spans="1:12" ht="15">
      <c r="A29" s="18" t="s">
        <v>20</v>
      </c>
      <c r="B29" s="18" t="s">
        <v>21</v>
      </c>
      <c r="C29" s="26">
        <v>25</v>
      </c>
      <c r="D29" s="26">
        <v>7</v>
      </c>
      <c r="E29" s="26">
        <v>2018</v>
      </c>
      <c r="F29" s="5" t="s">
        <v>3</v>
      </c>
      <c r="G29" s="5" t="s">
        <v>8</v>
      </c>
      <c r="H29" s="33">
        <v>151</v>
      </c>
      <c r="J29" s="7">
        <v>0.97</v>
      </c>
      <c r="K29" s="7">
        <v>0.32</v>
      </c>
      <c r="L29" s="28" t="s">
        <v>22</v>
      </c>
    </row>
    <row r="30" spans="1:12" ht="15">
      <c r="A30" s="18" t="s">
        <v>20</v>
      </c>
      <c r="B30" s="18" t="s">
        <v>21</v>
      </c>
      <c r="C30" s="26">
        <v>25</v>
      </c>
      <c r="D30" s="26">
        <v>7</v>
      </c>
      <c r="E30" s="26">
        <v>2018</v>
      </c>
      <c r="F30" s="5" t="s">
        <v>4</v>
      </c>
      <c r="G30" s="5" t="s">
        <v>8</v>
      </c>
      <c r="H30" s="33">
        <v>1073</v>
      </c>
      <c r="J30" s="7">
        <v>0.91</v>
      </c>
      <c r="K30" s="27">
        <v>0.3</v>
      </c>
      <c r="L30" s="28" t="s">
        <v>22</v>
      </c>
    </row>
    <row r="31" spans="1:12" ht="15">
      <c r="A31" s="18" t="s">
        <v>20</v>
      </c>
      <c r="B31" s="18" t="s">
        <v>21</v>
      </c>
      <c r="C31" s="26">
        <v>25</v>
      </c>
      <c r="D31" s="26">
        <v>7</v>
      </c>
      <c r="E31" s="26">
        <v>2018</v>
      </c>
      <c r="F31" s="5" t="s">
        <v>5</v>
      </c>
      <c r="G31" s="5" t="s">
        <v>8</v>
      </c>
      <c r="H31" s="33">
        <v>1148</v>
      </c>
      <c r="J31" s="5">
        <v>2.41</v>
      </c>
      <c r="K31" s="27">
        <v>0.8</v>
      </c>
      <c r="L31" s="28" t="s">
        <v>23</v>
      </c>
    </row>
    <row r="32" spans="1:12" ht="15">
      <c r="A32" s="18" t="s">
        <v>20</v>
      </c>
      <c r="B32" s="18" t="s">
        <v>21</v>
      </c>
      <c r="C32" s="26">
        <v>29</v>
      </c>
      <c r="D32" s="26">
        <v>8</v>
      </c>
      <c r="E32" s="26">
        <v>2018</v>
      </c>
      <c r="F32" s="5" t="s">
        <v>0</v>
      </c>
      <c r="G32" s="5" t="s">
        <v>8</v>
      </c>
      <c r="H32" s="33">
        <v>18</v>
      </c>
      <c r="J32" s="7">
        <v>1.32</v>
      </c>
      <c r="K32" s="27">
        <v>0.45</v>
      </c>
      <c r="L32" s="28" t="s">
        <v>22</v>
      </c>
    </row>
    <row r="33" spans="1:12" ht="15">
      <c r="A33" s="18" t="s">
        <v>20</v>
      </c>
      <c r="B33" s="18" t="s">
        <v>21</v>
      </c>
      <c r="C33" s="26">
        <v>29</v>
      </c>
      <c r="D33" s="26">
        <v>8</v>
      </c>
      <c r="E33" s="26">
        <v>2018</v>
      </c>
      <c r="F33" s="5" t="s">
        <v>1</v>
      </c>
      <c r="G33" s="5" t="s">
        <v>8</v>
      </c>
      <c r="H33" s="33">
        <v>1442</v>
      </c>
      <c r="J33" s="7">
        <v>0.88</v>
      </c>
      <c r="K33" s="27">
        <v>0.29</v>
      </c>
      <c r="L33" s="28" t="s">
        <v>23</v>
      </c>
    </row>
    <row r="34" spans="1:12" ht="15">
      <c r="A34" s="18" t="s">
        <v>20</v>
      </c>
      <c r="B34" s="18" t="s">
        <v>21</v>
      </c>
      <c r="C34" s="26">
        <v>29</v>
      </c>
      <c r="D34" s="26">
        <v>8</v>
      </c>
      <c r="E34" s="26">
        <v>2018</v>
      </c>
      <c r="F34" s="5" t="s">
        <v>2</v>
      </c>
      <c r="G34" s="5" t="s">
        <v>8</v>
      </c>
      <c r="H34" s="33">
        <v>34</v>
      </c>
      <c r="J34" s="7">
        <v>0.16</v>
      </c>
      <c r="K34" s="27">
        <v>0.05</v>
      </c>
      <c r="L34" s="28" t="s">
        <v>22</v>
      </c>
    </row>
    <row r="35" spans="1:12" ht="15">
      <c r="A35" s="18" t="s">
        <v>20</v>
      </c>
      <c r="B35" s="18" t="s">
        <v>21</v>
      </c>
      <c r="C35" s="26">
        <v>29</v>
      </c>
      <c r="D35" s="26">
        <v>8</v>
      </c>
      <c r="E35" s="26">
        <v>2018</v>
      </c>
      <c r="F35" s="5" t="s">
        <v>3</v>
      </c>
      <c r="G35" s="5" t="s">
        <v>8</v>
      </c>
      <c r="H35" s="33">
        <v>169</v>
      </c>
      <c r="J35" s="7">
        <v>0.97</v>
      </c>
      <c r="K35" s="7">
        <v>0.32</v>
      </c>
      <c r="L35" s="28" t="s">
        <v>22</v>
      </c>
    </row>
    <row r="36" spans="1:12" ht="15">
      <c r="A36" s="18" t="s">
        <v>20</v>
      </c>
      <c r="B36" s="18" t="s">
        <v>21</v>
      </c>
      <c r="C36" s="26">
        <v>29</v>
      </c>
      <c r="D36" s="26">
        <v>8</v>
      </c>
      <c r="E36" s="26">
        <v>2018</v>
      </c>
      <c r="F36" s="5" t="s">
        <v>4</v>
      </c>
      <c r="G36" s="5" t="s">
        <v>8</v>
      </c>
      <c r="H36" s="33">
        <v>1361</v>
      </c>
      <c r="J36" s="7">
        <v>0.91</v>
      </c>
      <c r="K36" s="27">
        <v>0.3</v>
      </c>
      <c r="L36" s="28" t="s">
        <v>22</v>
      </c>
    </row>
    <row r="37" spans="1:12" ht="15">
      <c r="A37" s="18" t="s">
        <v>20</v>
      </c>
      <c r="B37" s="18" t="s">
        <v>21</v>
      </c>
      <c r="C37" s="26">
        <v>29</v>
      </c>
      <c r="D37" s="26">
        <v>8</v>
      </c>
      <c r="E37" s="26">
        <v>2018</v>
      </c>
      <c r="F37" s="5" t="s">
        <v>5</v>
      </c>
      <c r="G37" s="5" t="s">
        <v>8</v>
      </c>
      <c r="H37" s="33">
        <v>1072</v>
      </c>
      <c r="J37" s="5">
        <v>2.41</v>
      </c>
      <c r="K37" s="27">
        <v>0.8</v>
      </c>
      <c r="L37" s="28" t="s">
        <v>23</v>
      </c>
    </row>
  </sheetData>
  <sheetProtection/>
  <dataValidations count="4">
    <dataValidation type="list" allowBlank="1" showInputMessage="1" showErrorMessage="1" sqref="A2:A37">
      <formula1>STATIONS_CODES</formula1>
    </dataValidation>
    <dataValidation type="list" allowBlank="1" showInputMessage="1" showErrorMessage="1" sqref="B2:B37">
      <formula1>STATIONS_NAMES</formula1>
    </dataValidation>
    <dataValidation type="list" allowBlank="1" showInputMessage="1" showErrorMessage="1" sqref="F2:F37">
      <formula1>SUPL</formula1>
    </dataValidation>
    <dataValidation type="list" allowBlank="1" showInputMessage="1" showErrorMessage="1" sqref="G38:G391 G2:G3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12.28125" style="5" customWidth="1"/>
    <col min="6" max="6" width="13.421875" style="5" bestFit="1" customWidth="1"/>
    <col min="7" max="7" width="8.421875" style="5" customWidth="1"/>
    <col min="8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s="1" customFormat="1" ht="15">
      <c r="A2" s="34" t="s">
        <v>20</v>
      </c>
      <c r="B2" s="34" t="s">
        <v>21</v>
      </c>
      <c r="C2" s="5">
        <v>28</v>
      </c>
      <c r="D2" s="5">
        <v>1</v>
      </c>
      <c r="E2" s="26">
        <v>2019</v>
      </c>
      <c r="F2" s="5" t="s">
        <v>0</v>
      </c>
      <c r="G2" s="5" t="s">
        <v>8</v>
      </c>
      <c r="H2" s="33">
        <v>16</v>
      </c>
      <c r="I2" s="5"/>
      <c r="J2" s="7">
        <v>0.75</v>
      </c>
      <c r="K2" s="27">
        <v>0.25</v>
      </c>
      <c r="L2" s="28" t="s">
        <v>22</v>
      </c>
    </row>
    <row r="3" spans="1:12" s="1" customFormat="1" ht="15">
      <c r="A3" s="34" t="s">
        <v>20</v>
      </c>
      <c r="B3" s="34" t="s">
        <v>21</v>
      </c>
      <c r="C3" s="5">
        <v>28</v>
      </c>
      <c r="D3" s="5">
        <v>1</v>
      </c>
      <c r="E3" s="26">
        <v>2019</v>
      </c>
      <c r="F3" s="5" t="s">
        <v>2</v>
      </c>
      <c r="G3" s="5" t="s">
        <v>8</v>
      </c>
      <c r="H3" s="33">
        <v>31</v>
      </c>
      <c r="I3" s="5"/>
      <c r="J3" s="7">
        <v>0.13</v>
      </c>
      <c r="K3" s="7">
        <v>0.04</v>
      </c>
      <c r="L3" s="28" t="s">
        <v>22</v>
      </c>
    </row>
    <row r="4" spans="1:12" s="1" customFormat="1" ht="15">
      <c r="A4" s="34" t="s">
        <v>20</v>
      </c>
      <c r="B4" s="34" t="s">
        <v>21</v>
      </c>
      <c r="C4" s="5">
        <v>28</v>
      </c>
      <c r="D4" s="5">
        <v>1</v>
      </c>
      <c r="E4" s="26">
        <v>2019</v>
      </c>
      <c r="F4" s="5" t="s">
        <v>3</v>
      </c>
      <c r="G4" s="5" t="s">
        <v>8</v>
      </c>
      <c r="H4" s="33">
        <v>180</v>
      </c>
      <c r="I4" s="5"/>
      <c r="J4" s="7">
        <v>0.69</v>
      </c>
      <c r="K4" s="27">
        <v>0.23</v>
      </c>
      <c r="L4" s="28" t="s">
        <v>22</v>
      </c>
    </row>
    <row r="5" spans="1:12" s="1" customFormat="1" ht="15">
      <c r="A5" s="34" t="s">
        <v>20</v>
      </c>
      <c r="B5" s="34" t="s">
        <v>21</v>
      </c>
      <c r="C5" s="5">
        <v>28</v>
      </c>
      <c r="D5" s="5">
        <v>1</v>
      </c>
      <c r="E5" s="26">
        <v>2019</v>
      </c>
      <c r="F5" s="5" t="s">
        <v>4</v>
      </c>
      <c r="G5" s="5" t="s">
        <v>8</v>
      </c>
      <c r="H5" s="33">
        <v>1350</v>
      </c>
      <c r="I5" s="5"/>
      <c r="J5" s="7">
        <v>0.64</v>
      </c>
      <c r="K5" s="27">
        <v>0.21</v>
      </c>
      <c r="L5" s="28" t="s">
        <v>22</v>
      </c>
    </row>
    <row r="6" spans="1:12" s="1" customFormat="1" ht="15">
      <c r="A6" s="34" t="s">
        <v>20</v>
      </c>
      <c r="B6" s="34" t="s">
        <v>21</v>
      </c>
      <c r="C6" s="5">
        <v>28</v>
      </c>
      <c r="D6" s="5">
        <v>1</v>
      </c>
      <c r="E6" s="26">
        <v>2019</v>
      </c>
      <c r="F6" s="5" t="s">
        <v>1</v>
      </c>
      <c r="G6" s="5" t="s">
        <v>8</v>
      </c>
      <c r="H6" s="33">
        <v>1231</v>
      </c>
      <c r="I6" s="5"/>
      <c r="J6" s="7">
        <v>0.65</v>
      </c>
      <c r="K6" s="7">
        <v>0.22</v>
      </c>
      <c r="L6" s="28" t="s">
        <v>23</v>
      </c>
    </row>
    <row r="7" spans="1:12" s="1" customFormat="1" ht="15">
      <c r="A7" s="34" t="s">
        <v>20</v>
      </c>
      <c r="B7" s="34" t="s">
        <v>21</v>
      </c>
      <c r="C7" s="5">
        <v>28</v>
      </c>
      <c r="D7" s="5">
        <v>1</v>
      </c>
      <c r="E7" s="26">
        <v>2019</v>
      </c>
      <c r="F7" s="5" t="s">
        <v>5</v>
      </c>
      <c r="G7" s="5" t="s">
        <v>8</v>
      </c>
      <c r="H7" s="33">
        <v>953</v>
      </c>
      <c r="I7" s="5"/>
      <c r="J7" s="5">
        <v>0.19</v>
      </c>
      <c r="K7" s="7">
        <v>0.06</v>
      </c>
      <c r="L7" s="28" t="s">
        <v>23</v>
      </c>
    </row>
    <row r="8" spans="1:12" s="1" customFormat="1" ht="15">
      <c r="A8" s="34" t="s">
        <v>20</v>
      </c>
      <c r="B8" s="34" t="s">
        <v>21</v>
      </c>
      <c r="C8" s="5">
        <v>16</v>
      </c>
      <c r="D8" s="5">
        <v>4</v>
      </c>
      <c r="E8" s="26">
        <v>2019</v>
      </c>
      <c r="F8" s="5" t="s">
        <v>0</v>
      </c>
      <c r="G8" s="5" t="s">
        <v>8</v>
      </c>
      <c r="H8" s="33">
        <v>16</v>
      </c>
      <c r="I8" s="5"/>
      <c r="J8" s="7">
        <v>0.75</v>
      </c>
      <c r="K8" s="27">
        <v>0.25</v>
      </c>
      <c r="L8" s="28" t="s">
        <v>22</v>
      </c>
    </row>
    <row r="9" spans="1:12" s="1" customFormat="1" ht="15">
      <c r="A9" s="34" t="s">
        <v>20</v>
      </c>
      <c r="B9" s="34" t="s">
        <v>21</v>
      </c>
      <c r="C9" s="5">
        <v>16</v>
      </c>
      <c r="D9" s="5">
        <v>4</v>
      </c>
      <c r="E9" s="26">
        <v>2019</v>
      </c>
      <c r="F9" s="5" t="s">
        <v>2</v>
      </c>
      <c r="G9" s="5" t="s">
        <v>8</v>
      </c>
      <c r="H9" s="33">
        <v>31</v>
      </c>
      <c r="I9" s="5"/>
      <c r="J9" s="7">
        <v>0.13</v>
      </c>
      <c r="K9" s="7">
        <v>0.04</v>
      </c>
      <c r="L9" s="28" t="s">
        <v>22</v>
      </c>
    </row>
    <row r="10" spans="1:12" s="1" customFormat="1" ht="15">
      <c r="A10" s="34" t="s">
        <v>20</v>
      </c>
      <c r="B10" s="34" t="s">
        <v>21</v>
      </c>
      <c r="C10" s="5">
        <v>16</v>
      </c>
      <c r="D10" s="5">
        <v>4</v>
      </c>
      <c r="E10" s="26">
        <v>2019</v>
      </c>
      <c r="F10" s="5" t="s">
        <v>3</v>
      </c>
      <c r="G10" s="5" t="s">
        <v>8</v>
      </c>
      <c r="H10" s="33">
        <v>185</v>
      </c>
      <c r="I10" s="5"/>
      <c r="J10" s="7">
        <v>0.69</v>
      </c>
      <c r="K10" s="27">
        <v>0.23</v>
      </c>
      <c r="L10" s="28" t="s">
        <v>22</v>
      </c>
    </row>
    <row r="11" spans="1:12" s="1" customFormat="1" ht="15">
      <c r="A11" s="34" t="s">
        <v>20</v>
      </c>
      <c r="B11" s="34" t="s">
        <v>21</v>
      </c>
      <c r="C11" s="5">
        <v>16</v>
      </c>
      <c r="D11" s="5">
        <v>4</v>
      </c>
      <c r="E11" s="26">
        <v>2019</v>
      </c>
      <c r="F11" s="5" t="s">
        <v>4</v>
      </c>
      <c r="G11" s="5" t="s">
        <v>8</v>
      </c>
      <c r="H11" s="33">
        <v>1355</v>
      </c>
      <c r="I11" s="5"/>
      <c r="J11" s="7">
        <v>0.64</v>
      </c>
      <c r="K11" s="27">
        <v>0.21</v>
      </c>
      <c r="L11" s="28" t="s">
        <v>22</v>
      </c>
    </row>
    <row r="12" spans="1:12" s="1" customFormat="1" ht="15">
      <c r="A12" s="34" t="s">
        <v>20</v>
      </c>
      <c r="B12" s="34" t="s">
        <v>21</v>
      </c>
      <c r="C12" s="5">
        <v>16</v>
      </c>
      <c r="D12" s="5">
        <v>4</v>
      </c>
      <c r="E12" s="26">
        <v>2019</v>
      </c>
      <c r="F12" s="5" t="s">
        <v>1</v>
      </c>
      <c r="G12" s="5" t="s">
        <v>8</v>
      </c>
      <c r="H12" s="33">
        <v>1239</v>
      </c>
      <c r="I12" s="5"/>
      <c r="J12" s="7">
        <v>0.65</v>
      </c>
      <c r="K12" s="7">
        <v>0.22</v>
      </c>
      <c r="L12" s="28" t="s">
        <v>23</v>
      </c>
    </row>
    <row r="13" spans="1:12" s="1" customFormat="1" ht="15">
      <c r="A13" s="34" t="s">
        <v>20</v>
      </c>
      <c r="B13" s="34" t="s">
        <v>21</v>
      </c>
      <c r="C13" s="5">
        <v>16</v>
      </c>
      <c r="D13" s="5">
        <v>4</v>
      </c>
      <c r="E13" s="26">
        <v>2019</v>
      </c>
      <c r="F13" s="5" t="s">
        <v>5</v>
      </c>
      <c r="G13" s="5" t="s">
        <v>8</v>
      </c>
      <c r="H13" s="33">
        <v>986</v>
      </c>
      <c r="I13" s="5"/>
      <c r="J13" s="5">
        <v>0.19</v>
      </c>
      <c r="K13" s="7">
        <v>0.06</v>
      </c>
      <c r="L13" s="28" t="s">
        <v>23</v>
      </c>
    </row>
    <row r="14" spans="1:12" s="1" customFormat="1" ht="15">
      <c r="A14" s="34" t="s">
        <v>20</v>
      </c>
      <c r="B14" s="34" t="s">
        <v>21</v>
      </c>
      <c r="C14" s="5">
        <v>12</v>
      </c>
      <c r="D14" s="5">
        <v>6</v>
      </c>
      <c r="E14" s="26">
        <v>2019</v>
      </c>
      <c r="F14" s="5" t="s">
        <v>0</v>
      </c>
      <c r="G14" s="5" t="s">
        <v>8</v>
      </c>
      <c r="H14" s="33">
        <v>15</v>
      </c>
      <c r="I14" s="5"/>
      <c r="J14" s="7">
        <v>0.75</v>
      </c>
      <c r="K14" s="27">
        <v>0.25</v>
      </c>
      <c r="L14" s="28" t="s">
        <v>22</v>
      </c>
    </row>
    <row r="15" spans="1:12" s="1" customFormat="1" ht="15">
      <c r="A15" s="34" t="s">
        <v>20</v>
      </c>
      <c r="B15" s="34" t="s">
        <v>21</v>
      </c>
      <c r="C15" s="5">
        <v>12</v>
      </c>
      <c r="D15" s="5">
        <v>6</v>
      </c>
      <c r="E15" s="26">
        <v>2019</v>
      </c>
      <c r="F15" s="5" t="s">
        <v>2</v>
      </c>
      <c r="G15" s="5" t="s">
        <v>8</v>
      </c>
      <c r="H15" s="33">
        <v>37</v>
      </c>
      <c r="I15" s="5"/>
      <c r="J15" s="7">
        <v>0.13</v>
      </c>
      <c r="K15" s="7">
        <v>0.04</v>
      </c>
      <c r="L15" s="28" t="s">
        <v>22</v>
      </c>
    </row>
    <row r="16" spans="1:12" s="1" customFormat="1" ht="15">
      <c r="A16" s="34" t="s">
        <v>20</v>
      </c>
      <c r="B16" s="34" t="s">
        <v>21</v>
      </c>
      <c r="C16" s="5">
        <v>12</v>
      </c>
      <c r="D16" s="5">
        <v>6</v>
      </c>
      <c r="E16" s="26">
        <v>2019</v>
      </c>
      <c r="F16" s="5" t="s">
        <v>3</v>
      </c>
      <c r="G16" s="5" t="s">
        <v>8</v>
      </c>
      <c r="H16" s="33">
        <v>188</v>
      </c>
      <c r="I16" s="5"/>
      <c r="J16" s="7">
        <v>0.69</v>
      </c>
      <c r="K16" s="27">
        <v>0.23</v>
      </c>
      <c r="L16" s="28" t="s">
        <v>22</v>
      </c>
    </row>
    <row r="17" spans="1:12" s="1" customFormat="1" ht="15">
      <c r="A17" s="34" t="s">
        <v>20</v>
      </c>
      <c r="B17" s="34" t="s">
        <v>21</v>
      </c>
      <c r="C17" s="5">
        <v>12</v>
      </c>
      <c r="D17" s="5">
        <v>6</v>
      </c>
      <c r="E17" s="26">
        <v>2019</v>
      </c>
      <c r="F17" s="5" t="s">
        <v>4</v>
      </c>
      <c r="G17" s="5" t="s">
        <v>8</v>
      </c>
      <c r="H17" s="33">
        <v>1554</v>
      </c>
      <c r="I17" s="5"/>
      <c r="J17" s="7">
        <v>0.64</v>
      </c>
      <c r="K17" s="27">
        <v>0.21</v>
      </c>
      <c r="L17" s="28" t="s">
        <v>22</v>
      </c>
    </row>
    <row r="18" spans="1:12" s="1" customFormat="1" ht="15">
      <c r="A18" s="34" t="s">
        <v>20</v>
      </c>
      <c r="B18" s="34" t="s">
        <v>21</v>
      </c>
      <c r="C18" s="5">
        <v>12</v>
      </c>
      <c r="D18" s="5">
        <v>6</v>
      </c>
      <c r="E18" s="26">
        <v>2019</v>
      </c>
      <c r="F18" s="5" t="s">
        <v>1</v>
      </c>
      <c r="G18" s="5" t="s">
        <v>8</v>
      </c>
      <c r="H18" s="33">
        <v>1469</v>
      </c>
      <c r="I18" s="5"/>
      <c r="J18" s="7">
        <v>0.65</v>
      </c>
      <c r="K18" s="7">
        <v>0.22</v>
      </c>
      <c r="L18" s="28" t="s">
        <v>23</v>
      </c>
    </row>
    <row r="19" spans="1:12" s="1" customFormat="1" ht="15">
      <c r="A19" s="34" t="s">
        <v>20</v>
      </c>
      <c r="B19" s="34" t="s">
        <v>21</v>
      </c>
      <c r="C19" s="5">
        <v>12</v>
      </c>
      <c r="D19" s="5">
        <v>6</v>
      </c>
      <c r="E19" s="26">
        <v>2019</v>
      </c>
      <c r="F19" s="5" t="s">
        <v>5</v>
      </c>
      <c r="G19" s="5" t="s">
        <v>8</v>
      </c>
      <c r="H19" s="33">
        <v>1116</v>
      </c>
      <c r="I19" s="5"/>
      <c r="J19" s="5">
        <v>0.19</v>
      </c>
      <c r="K19" s="7">
        <v>0.06</v>
      </c>
      <c r="L19" s="28" t="s">
        <v>23</v>
      </c>
    </row>
    <row r="20" spans="1:12" s="1" customFormat="1" ht="15">
      <c r="A20" s="34" t="s">
        <v>20</v>
      </c>
      <c r="B20" s="34" t="s">
        <v>21</v>
      </c>
      <c r="C20" s="5">
        <v>3</v>
      </c>
      <c r="D20" s="5">
        <v>7</v>
      </c>
      <c r="E20" s="26">
        <v>2019</v>
      </c>
      <c r="F20" s="5" t="s">
        <v>0</v>
      </c>
      <c r="G20" s="5" t="s">
        <v>8</v>
      </c>
      <c r="H20" s="33">
        <v>17</v>
      </c>
      <c r="I20" s="5"/>
      <c r="J20" s="7">
        <v>0.75</v>
      </c>
      <c r="K20" s="27">
        <v>0.25</v>
      </c>
      <c r="L20" s="28" t="s">
        <v>22</v>
      </c>
    </row>
    <row r="21" spans="1:12" s="1" customFormat="1" ht="15">
      <c r="A21" s="34" t="s">
        <v>20</v>
      </c>
      <c r="B21" s="34" t="s">
        <v>21</v>
      </c>
      <c r="C21" s="5">
        <v>3</v>
      </c>
      <c r="D21" s="5">
        <v>7</v>
      </c>
      <c r="E21" s="26">
        <v>2019</v>
      </c>
      <c r="F21" s="5" t="s">
        <v>2</v>
      </c>
      <c r="G21" s="5" t="s">
        <v>8</v>
      </c>
      <c r="H21" s="33">
        <v>41</v>
      </c>
      <c r="I21" s="5"/>
      <c r="J21" s="7">
        <v>0.13</v>
      </c>
      <c r="K21" s="7">
        <v>0.04</v>
      </c>
      <c r="L21" s="28" t="s">
        <v>22</v>
      </c>
    </row>
    <row r="22" spans="1:12" s="1" customFormat="1" ht="15">
      <c r="A22" s="34" t="s">
        <v>20</v>
      </c>
      <c r="B22" s="34" t="s">
        <v>21</v>
      </c>
      <c r="C22" s="5">
        <v>3</v>
      </c>
      <c r="D22" s="5">
        <v>7</v>
      </c>
      <c r="E22" s="26">
        <v>2019</v>
      </c>
      <c r="F22" s="5" t="s">
        <v>3</v>
      </c>
      <c r="G22" s="5" t="s">
        <v>8</v>
      </c>
      <c r="H22" s="33">
        <v>191</v>
      </c>
      <c r="I22" s="5"/>
      <c r="J22" s="7">
        <v>0.69</v>
      </c>
      <c r="K22" s="27">
        <v>0.23</v>
      </c>
      <c r="L22" s="28" t="s">
        <v>22</v>
      </c>
    </row>
    <row r="23" spans="1:12" s="1" customFormat="1" ht="15">
      <c r="A23" s="34" t="s">
        <v>20</v>
      </c>
      <c r="B23" s="34" t="s">
        <v>21</v>
      </c>
      <c r="C23" s="5">
        <v>3</v>
      </c>
      <c r="D23" s="5">
        <v>7</v>
      </c>
      <c r="E23" s="26">
        <v>2019</v>
      </c>
      <c r="F23" s="5" t="s">
        <v>4</v>
      </c>
      <c r="G23" s="5" t="s">
        <v>8</v>
      </c>
      <c r="H23" s="33">
        <v>1659</v>
      </c>
      <c r="I23" s="5"/>
      <c r="J23" s="7">
        <v>0.64</v>
      </c>
      <c r="K23" s="27">
        <v>0.21</v>
      </c>
      <c r="L23" s="28" t="s">
        <v>22</v>
      </c>
    </row>
    <row r="24" spans="1:12" s="1" customFormat="1" ht="15">
      <c r="A24" s="34" t="s">
        <v>20</v>
      </c>
      <c r="B24" s="34" t="s">
        <v>21</v>
      </c>
      <c r="C24" s="5">
        <v>3</v>
      </c>
      <c r="D24" s="5">
        <v>7</v>
      </c>
      <c r="E24" s="26">
        <v>2019</v>
      </c>
      <c r="F24" s="5" t="s">
        <v>1</v>
      </c>
      <c r="G24" s="5" t="s">
        <v>8</v>
      </c>
      <c r="H24" s="33">
        <v>1522</v>
      </c>
      <c r="I24" s="5"/>
      <c r="J24" s="7">
        <v>0.65</v>
      </c>
      <c r="K24" s="7">
        <v>0.22</v>
      </c>
      <c r="L24" s="28" t="s">
        <v>23</v>
      </c>
    </row>
    <row r="25" spans="1:12" s="1" customFormat="1" ht="15">
      <c r="A25" s="34" t="s">
        <v>20</v>
      </c>
      <c r="B25" s="34" t="s">
        <v>21</v>
      </c>
      <c r="C25" s="5">
        <v>3</v>
      </c>
      <c r="D25" s="5">
        <v>7</v>
      </c>
      <c r="E25" s="26">
        <v>2019</v>
      </c>
      <c r="F25" s="5" t="s">
        <v>5</v>
      </c>
      <c r="G25" s="5" t="s">
        <v>8</v>
      </c>
      <c r="H25" s="33">
        <v>1156</v>
      </c>
      <c r="I25" s="5"/>
      <c r="J25" s="5">
        <v>0.19</v>
      </c>
      <c r="K25" s="7">
        <v>0.06</v>
      </c>
      <c r="L25" s="28" t="s">
        <v>23</v>
      </c>
    </row>
    <row r="26" spans="1:12" s="1" customFormat="1" ht="15">
      <c r="A26" s="34" t="s">
        <v>20</v>
      </c>
      <c r="B26" s="34" t="s">
        <v>21</v>
      </c>
      <c r="C26" s="5">
        <v>3</v>
      </c>
      <c r="D26" s="5">
        <v>9</v>
      </c>
      <c r="E26" s="26">
        <v>2019</v>
      </c>
      <c r="F26" s="5" t="s">
        <v>0</v>
      </c>
      <c r="G26" s="5" t="s">
        <v>8</v>
      </c>
      <c r="H26" s="33">
        <v>18</v>
      </c>
      <c r="I26" s="5"/>
      <c r="J26" s="7">
        <v>0.75</v>
      </c>
      <c r="K26" s="27">
        <v>0.25</v>
      </c>
      <c r="L26" s="28" t="s">
        <v>22</v>
      </c>
    </row>
    <row r="27" spans="1:12" s="1" customFormat="1" ht="15">
      <c r="A27" s="34" t="s">
        <v>20</v>
      </c>
      <c r="B27" s="34" t="s">
        <v>21</v>
      </c>
      <c r="C27" s="5">
        <v>3</v>
      </c>
      <c r="D27" s="5">
        <v>9</v>
      </c>
      <c r="E27" s="26">
        <v>2019</v>
      </c>
      <c r="F27" s="5" t="s">
        <v>2</v>
      </c>
      <c r="G27" s="5" t="s">
        <v>8</v>
      </c>
      <c r="H27" s="33">
        <v>90</v>
      </c>
      <c r="I27" s="5"/>
      <c r="J27" s="7">
        <v>0.13</v>
      </c>
      <c r="K27" s="7">
        <v>0.04</v>
      </c>
      <c r="L27" s="28" t="s">
        <v>22</v>
      </c>
    </row>
    <row r="28" spans="1:12" s="1" customFormat="1" ht="15">
      <c r="A28" s="34" t="s">
        <v>20</v>
      </c>
      <c r="B28" s="34" t="s">
        <v>21</v>
      </c>
      <c r="C28" s="5">
        <v>3</v>
      </c>
      <c r="D28" s="5">
        <v>9</v>
      </c>
      <c r="E28" s="26">
        <v>2019</v>
      </c>
      <c r="F28" s="5" t="s">
        <v>3</v>
      </c>
      <c r="G28" s="5" t="s">
        <v>8</v>
      </c>
      <c r="H28" s="33">
        <v>287</v>
      </c>
      <c r="I28" s="5"/>
      <c r="J28" s="7">
        <v>0.69</v>
      </c>
      <c r="K28" s="27">
        <v>0.23</v>
      </c>
      <c r="L28" s="28" t="s">
        <v>22</v>
      </c>
    </row>
    <row r="29" spans="1:12" s="1" customFormat="1" ht="15">
      <c r="A29" s="34" t="s">
        <v>20</v>
      </c>
      <c r="B29" s="34" t="s">
        <v>21</v>
      </c>
      <c r="C29" s="5">
        <v>3</v>
      </c>
      <c r="D29" s="5">
        <v>9</v>
      </c>
      <c r="E29" s="26">
        <v>2019</v>
      </c>
      <c r="F29" s="5" t="s">
        <v>4</v>
      </c>
      <c r="G29" s="5" t="s">
        <v>8</v>
      </c>
      <c r="H29" s="33">
        <v>2625</v>
      </c>
      <c r="I29" s="5"/>
      <c r="J29" s="7">
        <v>0.64</v>
      </c>
      <c r="K29" s="27">
        <v>0.21</v>
      </c>
      <c r="L29" s="28" t="s">
        <v>22</v>
      </c>
    </row>
    <row r="30" spans="1:12" s="1" customFormat="1" ht="15">
      <c r="A30" s="34" t="s">
        <v>20</v>
      </c>
      <c r="B30" s="34" t="s">
        <v>21</v>
      </c>
      <c r="C30" s="5">
        <v>3</v>
      </c>
      <c r="D30" s="5">
        <v>9</v>
      </c>
      <c r="E30" s="26">
        <v>2019</v>
      </c>
      <c r="F30" s="5" t="s">
        <v>1</v>
      </c>
      <c r="G30" s="5" t="s">
        <v>8</v>
      </c>
      <c r="H30" s="33">
        <v>2400</v>
      </c>
      <c r="I30" s="5"/>
      <c r="J30" s="7">
        <v>0.65</v>
      </c>
      <c r="K30" s="7">
        <v>0.22</v>
      </c>
      <c r="L30" s="28" t="s">
        <v>23</v>
      </c>
    </row>
    <row r="31" spans="1:12" s="1" customFormat="1" ht="15">
      <c r="A31" s="34" t="s">
        <v>20</v>
      </c>
      <c r="B31" s="34" t="s">
        <v>21</v>
      </c>
      <c r="C31" s="5">
        <v>3</v>
      </c>
      <c r="D31" s="5">
        <v>9</v>
      </c>
      <c r="E31" s="26">
        <v>2019</v>
      </c>
      <c r="F31" s="5" t="s">
        <v>5</v>
      </c>
      <c r="G31" s="5" t="s">
        <v>8</v>
      </c>
      <c r="H31" s="33">
        <v>1822</v>
      </c>
      <c r="I31" s="5"/>
      <c r="J31" s="5">
        <v>0.19</v>
      </c>
      <c r="K31" s="7">
        <v>0.06</v>
      </c>
      <c r="L31" s="28" t="s">
        <v>23</v>
      </c>
    </row>
    <row r="32" spans="1:12" s="1" customFormat="1" ht="15">
      <c r="A32" s="34" t="s">
        <v>20</v>
      </c>
      <c r="B32" s="34" t="s">
        <v>21</v>
      </c>
      <c r="C32" s="5">
        <v>2</v>
      </c>
      <c r="D32" s="5">
        <v>12</v>
      </c>
      <c r="E32" s="26">
        <v>2019</v>
      </c>
      <c r="F32" s="5" t="s">
        <v>0</v>
      </c>
      <c r="G32" s="5" t="s">
        <v>8</v>
      </c>
      <c r="H32" s="33">
        <v>15</v>
      </c>
      <c r="I32" s="5"/>
      <c r="J32" s="7">
        <v>0.75</v>
      </c>
      <c r="K32" s="27">
        <v>0.25</v>
      </c>
      <c r="L32" s="28" t="s">
        <v>22</v>
      </c>
    </row>
    <row r="33" spans="1:12" s="1" customFormat="1" ht="15">
      <c r="A33" s="34" t="s">
        <v>20</v>
      </c>
      <c r="B33" s="34" t="s">
        <v>21</v>
      </c>
      <c r="C33" s="5">
        <v>2</v>
      </c>
      <c r="D33" s="5">
        <v>12</v>
      </c>
      <c r="E33" s="26">
        <v>2019</v>
      </c>
      <c r="F33" s="5" t="s">
        <v>2</v>
      </c>
      <c r="G33" s="5" t="s">
        <v>8</v>
      </c>
      <c r="H33" s="33">
        <v>47</v>
      </c>
      <c r="I33" s="5"/>
      <c r="J33" s="7">
        <v>0.13</v>
      </c>
      <c r="K33" s="7">
        <v>0.04</v>
      </c>
      <c r="L33" s="28" t="s">
        <v>22</v>
      </c>
    </row>
    <row r="34" spans="1:12" s="1" customFormat="1" ht="15">
      <c r="A34" s="34" t="s">
        <v>20</v>
      </c>
      <c r="B34" s="34" t="s">
        <v>21</v>
      </c>
      <c r="C34" s="5">
        <v>2</v>
      </c>
      <c r="D34" s="5">
        <v>12</v>
      </c>
      <c r="E34" s="26">
        <v>2019</v>
      </c>
      <c r="F34" s="5" t="s">
        <v>3</v>
      </c>
      <c r="G34" s="5" t="s">
        <v>8</v>
      </c>
      <c r="H34" s="33">
        <v>225</v>
      </c>
      <c r="I34" s="5"/>
      <c r="J34" s="7">
        <v>0.69</v>
      </c>
      <c r="K34" s="27">
        <v>0.23</v>
      </c>
      <c r="L34" s="28" t="s">
        <v>22</v>
      </c>
    </row>
    <row r="35" spans="1:12" s="1" customFormat="1" ht="15">
      <c r="A35" s="34" t="s">
        <v>20</v>
      </c>
      <c r="B35" s="34" t="s">
        <v>21</v>
      </c>
      <c r="C35" s="5">
        <v>2</v>
      </c>
      <c r="D35" s="5">
        <v>12</v>
      </c>
      <c r="E35" s="26">
        <v>2019</v>
      </c>
      <c r="F35" s="5" t="s">
        <v>4</v>
      </c>
      <c r="G35" s="5" t="s">
        <v>8</v>
      </c>
      <c r="H35" s="33">
        <v>2127</v>
      </c>
      <c r="I35" s="5"/>
      <c r="J35" s="7">
        <v>0.64</v>
      </c>
      <c r="K35" s="27">
        <v>0.21</v>
      </c>
      <c r="L35" s="28" t="s">
        <v>22</v>
      </c>
    </row>
    <row r="36" spans="1:12" s="1" customFormat="1" ht="15">
      <c r="A36" s="34" t="s">
        <v>20</v>
      </c>
      <c r="B36" s="34" t="s">
        <v>21</v>
      </c>
      <c r="C36" s="5">
        <v>2</v>
      </c>
      <c r="D36" s="5">
        <v>12</v>
      </c>
      <c r="E36" s="26">
        <v>2019</v>
      </c>
      <c r="F36" s="5" t="s">
        <v>1</v>
      </c>
      <c r="G36" s="5" t="s">
        <v>8</v>
      </c>
      <c r="H36" s="33">
        <v>2035</v>
      </c>
      <c r="I36" s="5"/>
      <c r="J36" s="7">
        <v>0.65</v>
      </c>
      <c r="K36" s="7">
        <v>0.22</v>
      </c>
      <c r="L36" s="28" t="s">
        <v>23</v>
      </c>
    </row>
    <row r="37" spans="1:12" s="1" customFormat="1" ht="15">
      <c r="A37" s="34" t="s">
        <v>20</v>
      </c>
      <c r="B37" s="34" t="s">
        <v>21</v>
      </c>
      <c r="C37" s="5">
        <v>2</v>
      </c>
      <c r="D37" s="5">
        <v>12</v>
      </c>
      <c r="E37" s="26">
        <v>2019</v>
      </c>
      <c r="F37" s="5" t="s">
        <v>5</v>
      </c>
      <c r="G37" s="5" t="s">
        <v>8</v>
      </c>
      <c r="H37" s="35">
        <v>1664</v>
      </c>
      <c r="I37" s="5"/>
      <c r="J37" s="5">
        <v>0.19</v>
      </c>
      <c r="K37" s="7">
        <v>0.06</v>
      </c>
      <c r="L37" s="28" t="s">
        <v>23</v>
      </c>
    </row>
    <row r="38" spans="9:11" ht="15">
      <c r="I38" s="7"/>
      <c r="K38" s="5"/>
    </row>
  </sheetData>
  <sheetProtection/>
  <dataValidations count="3">
    <dataValidation type="list" allowBlank="1" showInputMessage="1" showErrorMessage="1" sqref="G39:G389 E2:E37 F38">
      <formula1>UNITS</formula1>
    </dataValidation>
    <dataValidation type="list" allowBlank="1" showInputMessage="1" showErrorMessage="1" sqref="D2:D35">
      <formula1>SUPL</formula1>
    </dataValidation>
    <dataValidation type="list" allowBlank="1" showInputMessage="1" showErrorMessage="1" sqref="A2:A35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12.28125" style="5" customWidth="1"/>
    <col min="6" max="6" width="13.421875" style="5" bestFit="1" customWidth="1"/>
    <col min="7" max="7" width="8.421875" style="5" customWidth="1"/>
    <col min="8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s="1" customFormat="1" ht="15">
      <c r="A2" s="34" t="s">
        <v>20</v>
      </c>
      <c r="B2" s="34" t="s">
        <v>21</v>
      </c>
      <c r="C2" s="6">
        <v>21</v>
      </c>
      <c r="D2" s="6">
        <v>1</v>
      </c>
      <c r="E2" s="26">
        <v>2020</v>
      </c>
      <c r="F2" s="5" t="s">
        <v>0</v>
      </c>
      <c r="G2" s="5" t="s">
        <v>8</v>
      </c>
      <c r="H2" s="33">
        <v>21</v>
      </c>
      <c r="I2" s="5"/>
      <c r="J2" s="7">
        <v>0.75</v>
      </c>
      <c r="K2" s="27">
        <v>0.25</v>
      </c>
      <c r="L2" s="28" t="s">
        <v>22</v>
      </c>
    </row>
    <row r="3" spans="1:12" s="1" customFormat="1" ht="15">
      <c r="A3" s="34" t="s">
        <v>20</v>
      </c>
      <c r="B3" s="34" t="s">
        <v>21</v>
      </c>
      <c r="C3" s="5">
        <v>21</v>
      </c>
      <c r="D3" s="5">
        <v>1</v>
      </c>
      <c r="E3" s="26">
        <v>2020</v>
      </c>
      <c r="F3" s="5" t="s">
        <v>2</v>
      </c>
      <c r="G3" s="5" t="s">
        <v>8</v>
      </c>
      <c r="H3" s="33">
        <v>40</v>
      </c>
      <c r="I3" s="5"/>
      <c r="J3" s="7">
        <v>0.13</v>
      </c>
      <c r="K3" s="7">
        <v>0.04</v>
      </c>
      <c r="L3" s="28" t="s">
        <v>22</v>
      </c>
    </row>
    <row r="4" spans="1:12" s="1" customFormat="1" ht="15">
      <c r="A4" s="34" t="s">
        <v>20</v>
      </c>
      <c r="B4" s="34" t="s">
        <v>21</v>
      </c>
      <c r="C4" s="5">
        <v>21</v>
      </c>
      <c r="D4" s="5">
        <v>1</v>
      </c>
      <c r="E4" s="26">
        <v>2020</v>
      </c>
      <c r="F4" s="5" t="s">
        <v>3</v>
      </c>
      <c r="G4" s="5" t="s">
        <v>8</v>
      </c>
      <c r="H4" s="33">
        <v>235</v>
      </c>
      <c r="I4" s="5"/>
      <c r="J4" s="7">
        <v>0.69</v>
      </c>
      <c r="K4" s="27">
        <v>0.23</v>
      </c>
      <c r="L4" s="28" t="s">
        <v>22</v>
      </c>
    </row>
    <row r="5" spans="1:12" s="1" customFormat="1" ht="15">
      <c r="A5" s="34" t="s">
        <v>20</v>
      </c>
      <c r="B5" s="34" t="s">
        <v>21</v>
      </c>
      <c r="C5" s="6">
        <v>21</v>
      </c>
      <c r="D5" s="6">
        <v>1</v>
      </c>
      <c r="E5" s="26">
        <v>2020</v>
      </c>
      <c r="F5" s="5" t="s">
        <v>4</v>
      </c>
      <c r="G5" s="5" t="s">
        <v>8</v>
      </c>
      <c r="H5" s="33">
        <v>1950</v>
      </c>
      <c r="I5" s="5"/>
      <c r="J5" s="7">
        <v>0.64</v>
      </c>
      <c r="K5" s="27">
        <v>0.21</v>
      </c>
      <c r="L5" s="28" t="s">
        <v>22</v>
      </c>
    </row>
    <row r="6" spans="1:12" s="1" customFormat="1" ht="15">
      <c r="A6" s="34" t="s">
        <v>20</v>
      </c>
      <c r="B6" s="26" t="s">
        <v>21</v>
      </c>
      <c r="C6" s="6">
        <v>21</v>
      </c>
      <c r="D6" s="6">
        <v>1</v>
      </c>
      <c r="E6" s="26">
        <v>2020</v>
      </c>
      <c r="F6" s="5" t="s">
        <v>1</v>
      </c>
      <c r="G6" s="5" t="s">
        <v>8</v>
      </c>
      <c r="H6" s="33">
        <v>1777</v>
      </c>
      <c r="I6" s="5"/>
      <c r="J6" s="7">
        <v>0.65</v>
      </c>
      <c r="K6" s="7">
        <v>0.22</v>
      </c>
      <c r="L6" s="28" t="s">
        <v>23</v>
      </c>
    </row>
    <row r="7" spans="1:12" s="1" customFormat="1" ht="15">
      <c r="A7" s="34" t="s">
        <v>20</v>
      </c>
      <c r="B7" s="34" t="s">
        <v>21</v>
      </c>
      <c r="C7" s="6">
        <v>21</v>
      </c>
      <c r="D7" s="6">
        <v>1</v>
      </c>
      <c r="E7" s="26">
        <v>2020</v>
      </c>
      <c r="F7" s="5" t="s">
        <v>5</v>
      </c>
      <c r="G7" s="5" t="s">
        <v>8</v>
      </c>
      <c r="H7" s="33">
        <v>1441</v>
      </c>
      <c r="I7" s="5"/>
      <c r="J7" s="5">
        <v>0.19</v>
      </c>
      <c r="K7" s="7">
        <v>0.06</v>
      </c>
      <c r="L7" s="28" t="s">
        <v>23</v>
      </c>
    </row>
    <row r="8" spans="1:12" s="1" customFormat="1" ht="15">
      <c r="A8" s="34" t="s">
        <v>20</v>
      </c>
      <c r="B8" s="34" t="s">
        <v>21</v>
      </c>
      <c r="C8" s="6">
        <v>12</v>
      </c>
      <c r="D8" s="6">
        <v>5</v>
      </c>
      <c r="E8" s="26">
        <v>2020</v>
      </c>
      <c r="F8" s="5" t="s">
        <v>0</v>
      </c>
      <c r="G8" s="5" t="s">
        <v>8</v>
      </c>
      <c r="H8" s="33">
        <v>24</v>
      </c>
      <c r="I8" s="5"/>
      <c r="J8" s="7">
        <v>0.75</v>
      </c>
      <c r="K8" s="27">
        <v>0.25</v>
      </c>
      <c r="L8" s="28" t="s">
        <v>22</v>
      </c>
    </row>
    <row r="9" spans="1:12" s="1" customFormat="1" ht="15">
      <c r="A9" s="34" t="s">
        <v>20</v>
      </c>
      <c r="B9" s="34" t="s">
        <v>21</v>
      </c>
      <c r="C9" s="5">
        <v>12</v>
      </c>
      <c r="D9" s="5">
        <v>5</v>
      </c>
      <c r="E9" s="26">
        <v>2020</v>
      </c>
      <c r="F9" s="5" t="s">
        <v>2</v>
      </c>
      <c r="G9" s="5" t="s">
        <v>8</v>
      </c>
      <c r="H9" s="33">
        <v>24</v>
      </c>
      <c r="I9" s="5"/>
      <c r="J9" s="7">
        <v>0.13</v>
      </c>
      <c r="K9" s="7">
        <v>0.04</v>
      </c>
      <c r="L9" s="28" t="s">
        <v>22</v>
      </c>
    </row>
    <row r="10" spans="1:12" s="1" customFormat="1" ht="15">
      <c r="A10" s="34" t="s">
        <v>20</v>
      </c>
      <c r="B10" s="34" t="s">
        <v>21</v>
      </c>
      <c r="C10" s="5">
        <v>12</v>
      </c>
      <c r="D10" s="5">
        <v>5</v>
      </c>
      <c r="E10" s="26">
        <v>2020</v>
      </c>
      <c r="F10" s="5" t="s">
        <v>3</v>
      </c>
      <c r="G10" s="5" t="s">
        <v>8</v>
      </c>
      <c r="H10" s="33">
        <v>120</v>
      </c>
      <c r="I10" s="5"/>
      <c r="J10" s="7">
        <v>0.69</v>
      </c>
      <c r="K10" s="27">
        <v>0.23</v>
      </c>
      <c r="L10" s="28" t="s">
        <v>22</v>
      </c>
    </row>
    <row r="11" spans="1:12" s="1" customFormat="1" ht="15">
      <c r="A11" s="34" t="s">
        <v>20</v>
      </c>
      <c r="B11" s="34" t="s">
        <v>21</v>
      </c>
      <c r="C11" s="6">
        <v>12</v>
      </c>
      <c r="D11" s="6">
        <v>5</v>
      </c>
      <c r="E11" s="26">
        <v>2020</v>
      </c>
      <c r="F11" s="5" t="s">
        <v>4</v>
      </c>
      <c r="G11" s="5" t="s">
        <v>8</v>
      </c>
      <c r="H11" s="33">
        <v>1084</v>
      </c>
      <c r="I11" s="5"/>
      <c r="J11" s="7">
        <v>0.64</v>
      </c>
      <c r="K11" s="27">
        <v>0.21</v>
      </c>
      <c r="L11" s="28" t="s">
        <v>22</v>
      </c>
    </row>
    <row r="12" spans="1:12" s="1" customFormat="1" ht="15">
      <c r="A12" s="34" t="s">
        <v>20</v>
      </c>
      <c r="B12" s="34" t="s">
        <v>21</v>
      </c>
      <c r="C12" s="6">
        <v>12</v>
      </c>
      <c r="D12" s="6">
        <v>5</v>
      </c>
      <c r="E12" s="26">
        <v>2020</v>
      </c>
      <c r="F12" s="5" t="s">
        <v>1</v>
      </c>
      <c r="G12" s="5" t="s">
        <v>8</v>
      </c>
      <c r="H12" s="33">
        <v>1193</v>
      </c>
      <c r="I12" s="5"/>
      <c r="J12" s="7">
        <v>0.65</v>
      </c>
      <c r="K12" s="7">
        <v>0.22</v>
      </c>
      <c r="L12" s="28" t="s">
        <v>23</v>
      </c>
    </row>
    <row r="13" spans="1:12" s="1" customFormat="1" ht="15">
      <c r="A13" s="34" t="s">
        <v>20</v>
      </c>
      <c r="B13" s="34" t="s">
        <v>21</v>
      </c>
      <c r="C13" s="6">
        <v>12</v>
      </c>
      <c r="D13" s="6">
        <v>5</v>
      </c>
      <c r="E13" s="26">
        <v>2020</v>
      </c>
      <c r="F13" s="5" t="s">
        <v>5</v>
      </c>
      <c r="G13" s="5" t="s">
        <v>8</v>
      </c>
      <c r="H13" s="33">
        <v>815</v>
      </c>
      <c r="I13" s="5"/>
      <c r="J13" s="5">
        <v>0.19</v>
      </c>
      <c r="K13" s="7">
        <v>0.06</v>
      </c>
      <c r="L13" s="28" t="s">
        <v>23</v>
      </c>
    </row>
    <row r="14" spans="1:12" s="1" customFormat="1" ht="15">
      <c r="A14" s="34" t="s">
        <v>20</v>
      </c>
      <c r="B14" s="34" t="s">
        <v>21</v>
      </c>
      <c r="C14" s="6">
        <v>24</v>
      </c>
      <c r="D14" s="6">
        <v>6</v>
      </c>
      <c r="E14" s="26">
        <v>2020</v>
      </c>
      <c r="F14" s="5" t="s">
        <v>0</v>
      </c>
      <c r="G14" s="5" t="s">
        <v>8</v>
      </c>
      <c r="H14" s="33">
        <v>28</v>
      </c>
      <c r="I14" s="5"/>
      <c r="J14" s="7">
        <v>0.75</v>
      </c>
      <c r="K14" s="27">
        <v>0.25</v>
      </c>
      <c r="L14" s="28" t="s">
        <v>22</v>
      </c>
    </row>
    <row r="15" spans="1:12" s="1" customFormat="1" ht="15">
      <c r="A15" s="34" t="s">
        <v>20</v>
      </c>
      <c r="B15" s="34" t="s">
        <v>21</v>
      </c>
      <c r="C15" s="5">
        <v>24</v>
      </c>
      <c r="D15" s="5">
        <v>6</v>
      </c>
      <c r="E15" s="26">
        <v>2020</v>
      </c>
      <c r="F15" s="5" t="s">
        <v>2</v>
      </c>
      <c r="G15" s="5" t="s">
        <v>8</v>
      </c>
      <c r="H15" s="33">
        <v>28</v>
      </c>
      <c r="I15" s="5"/>
      <c r="J15" s="7">
        <v>0.13</v>
      </c>
      <c r="K15" s="7">
        <v>0.04</v>
      </c>
      <c r="L15" s="28" t="s">
        <v>22</v>
      </c>
    </row>
    <row r="16" spans="1:12" s="1" customFormat="1" ht="15">
      <c r="A16" s="34" t="s">
        <v>20</v>
      </c>
      <c r="B16" s="34" t="s">
        <v>21</v>
      </c>
      <c r="C16" s="5">
        <v>24</v>
      </c>
      <c r="D16" s="5">
        <v>6</v>
      </c>
      <c r="E16" s="26">
        <v>2020</v>
      </c>
      <c r="F16" s="5" t="s">
        <v>3</v>
      </c>
      <c r="G16" s="5" t="s">
        <v>8</v>
      </c>
      <c r="H16" s="33">
        <v>136</v>
      </c>
      <c r="I16" s="5"/>
      <c r="J16" s="7">
        <v>0.69</v>
      </c>
      <c r="K16" s="27">
        <v>0.23</v>
      </c>
      <c r="L16" s="28" t="s">
        <v>22</v>
      </c>
    </row>
    <row r="17" spans="1:12" s="1" customFormat="1" ht="15">
      <c r="A17" s="34" t="s">
        <v>20</v>
      </c>
      <c r="B17" s="34" t="s">
        <v>21</v>
      </c>
      <c r="C17" s="6">
        <v>24</v>
      </c>
      <c r="D17" s="6">
        <v>6</v>
      </c>
      <c r="E17" s="26">
        <v>2020</v>
      </c>
      <c r="F17" s="5" t="s">
        <v>4</v>
      </c>
      <c r="G17" s="5" t="s">
        <v>8</v>
      </c>
      <c r="H17" s="33">
        <v>1119</v>
      </c>
      <c r="I17" s="5"/>
      <c r="J17" s="7">
        <v>0.64</v>
      </c>
      <c r="K17" s="27">
        <v>0.21</v>
      </c>
      <c r="L17" s="28" t="s">
        <v>22</v>
      </c>
    </row>
    <row r="18" spans="1:12" s="1" customFormat="1" ht="15">
      <c r="A18" s="34" t="s">
        <v>20</v>
      </c>
      <c r="B18" s="34" t="s">
        <v>21</v>
      </c>
      <c r="C18" s="6">
        <v>24</v>
      </c>
      <c r="D18" s="6">
        <v>6</v>
      </c>
      <c r="E18" s="26">
        <v>2020</v>
      </c>
      <c r="F18" s="5" t="s">
        <v>1</v>
      </c>
      <c r="G18" s="5" t="s">
        <v>8</v>
      </c>
      <c r="H18" s="33">
        <v>1076</v>
      </c>
      <c r="I18" s="5"/>
      <c r="J18" s="7">
        <v>0.65</v>
      </c>
      <c r="K18" s="7">
        <v>0.22</v>
      </c>
      <c r="L18" s="28" t="s">
        <v>23</v>
      </c>
    </row>
    <row r="19" spans="1:12" s="1" customFormat="1" ht="15">
      <c r="A19" s="34" t="s">
        <v>20</v>
      </c>
      <c r="B19" s="34" t="s">
        <v>21</v>
      </c>
      <c r="C19" s="6">
        <v>24</v>
      </c>
      <c r="D19" s="6">
        <v>6</v>
      </c>
      <c r="E19" s="26">
        <v>2020</v>
      </c>
      <c r="F19" s="5" t="s">
        <v>5</v>
      </c>
      <c r="G19" s="5" t="s">
        <v>8</v>
      </c>
      <c r="H19" s="33">
        <v>826</v>
      </c>
      <c r="I19" s="5"/>
      <c r="J19" s="5">
        <v>0.19</v>
      </c>
      <c r="K19" s="7">
        <v>0.06</v>
      </c>
      <c r="L19" s="28" t="s">
        <v>23</v>
      </c>
    </row>
    <row r="20" spans="1:12" s="1" customFormat="1" ht="15">
      <c r="A20" s="34" t="s">
        <v>20</v>
      </c>
      <c r="B20" s="34" t="s">
        <v>21</v>
      </c>
      <c r="C20" s="6">
        <v>27</v>
      </c>
      <c r="D20" s="6">
        <v>7</v>
      </c>
      <c r="E20" s="26">
        <v>2020</v>
      </c>
      <c r="F20" s="5" t="s">
        <v>0</v>
      </c>
      <c r="G20" s="5" t="s">
        <v>8</v>
      </c>
      <c r="H20" s="33">
        <v>34</v>
      </c>
      <c r="I20" s="5"/>
      <c r="J20" s="7">
        <v>0.75</v>
      </c>
      <c r="K20" s="27">
        <v>0.25</v>
      </c>
      <c r="L20" s="28" t="s">
        <v>22</v>
      </c>
    </row>
    <row r="21" spans="1:12" s="1" customFormat="1" ht="15">
      <c r="A21" s="34" t="s">
        <v>20</v>
      </c>
      <c r="B21" s="34" t="s">
        <v>21</v>
      </c>
      <c r="C21" s="5">
        <v>27</v>
      </c>
      <c r="D21" s="5">
        <v>7</v>
      </c>
      <c r="E21" s="26">
        <v>2020</v>
      </c>
      <c r="F21" s="5" t="s">
        <v>2</v>
      </c>
      <c r="G21" s="5" t="s">
        <v>8</v>
      </c>
      <c r="H21" s="33">
        <v>33</v>
      </c>
      <c r="I21" s="5"/>
      <c r="J21" s="7">
        <v>0.13</v>
      </c>
      <c r="K21" s="7">
        <v>0.04</v>
      </c>
      <c r="L21" s="28" t="s">
        <v>22</v>
      </c>
    </row>
    <row r="22" spans="1:12" s="1" customFormat="1" ht="15">
      <c r="A22" s="34" t="s">
        <v>20</v>
      </c>
      <c r="B22" s="34" t="s">
        <v>21</v>
      </c>
      <c r="C22" s="5">
        <v>27</v>
      </c>
      <c r="D22" s="5">
        <v>7</v>
      </c>
      <c r="E22" s="26">
        <v>2020</v>
      </c>
      <c r="F22" s="5" t="s">
        <v>3</v>
      </c>
      <c r="G22" s="5" t="s">
        <v>8</v>
      </c>
      <c r="H22" s="33">
        <v>157</v>
      </c>
      <c r="I22" s="5"/>
      <c r="J22" s="7">
        <v>0.69</v>
      </c>
      <c r="K22" s="27">
        <v>0.23</v>
      </c>
      <c r="L22" s="28" t="s">
        <v>22</v>
      </c>
    </row>
    <row r="23" spans="1:12" s="1" customFormat="1" ht="15">
      <c r="A23" s="34" t="s">
        <v>20</v>
      </c>
      <c r="B23" s="34" t="s">
        <v>21</v>
      </c>
      <c r="C23" s="6">
        <v>27</v>
      </c>
      <c r="D23" s="6">
        <v>7</v>
      </c>
      <c r="E23" s="26">
        <v>2020</v>
      </c>
      <c r="F23" s="5" t="s">
        <v>4</v>
      </c>
      <c r="G23" s="5" t="s">
        <v>8</v>
      </c>
      <c r="H23" s="33">
        <v>1338</v>
      </c>
      <c r="I23" s="5"/>
      <c r="J23" s="7">
        <v>0.64</v>
      </c>
      <c r="K23" s="27">
        <v>0.21</v>
      </c>
      <c r="L23" s="28" t="s">
        <v>22</v>
      </c>
    </row>
    <row r="24" spans="1:12" s="1" customFormat="1" ht="15">
      <c r="A24" s="34" t="s">
        <v>20</v>
      </c>
      <c r="B24" s="34" t="s">
        <v>21</v>
      </c>
      <c r="C24" s="6">
        <v>27</v>
      </c>
      <c r="D24" s="6">
        <v>7</v>
      </c>
      <c r="E24" s="26">
        <v>2020</v>
      </c>
      <c r="F24" s="5" t="s">
        <v>1</v>
      </c>
      <c r="G24" s="5" t="s">
        <v>8</v>
      </c>
      <c r="H24" s="33">
        <v>1199</v>
      </c>
      <c r="I24" s="5"/>
      <c r="J24" s="7">
        <v>0.65</v>
      </c>
      <c r="K24" s="7">
        <v>0.22</v>
      </c>
      <c r="L24" s="28" t="s">
        <v>23</v>
      </c>
    </row>
    <row r="25" spans="1:12" s="1" customFormat="1" ht="15">
      <c r="A25" s="34" t="s">
        <v>20</v>
      </c>
      <c r="B25" s="34" t="s">
        <v>21</v>
      </c>
      <c r="C25" s="6">
        <v>27</v>
      </c>
      <c r="D25" s="6">
        <v>7</v>
      </c>
      <c r="E25" s="26">
        <v>2020</v>
      </c>
      <c r="F25" s="5" t="s">
        <v>5</v>
      </c>
      <c r="G25" s="5" t="s">
        <v>8</v>
      </c>
      <c r="H25" s="33">
        <v>939</v>
      </c>
      <c r="I25" s="5"/>
      <c r="J25" s="5">
        <v>0.19</v>
      </c>
      <c r="K25" s="7">
        <v>0.06</v>
      </c>
      <c r="L25" s="28" t="s">
        <v>23</v>
      </c>
    </row>
    <row r="26" spans="1:12" s="1" customFormat="1" ht="15">
      <c r="A26" s="34" t="s">
        <v>20</v>
      </c>
      <c r="B26" s="34" t="s">
        <v>21</v>
      </c>
      <c r="C26" s="6">
        <v>20</v>
      </c>
      <c r="D26" s="6">
        <v>8</v>
      </c>
      <c r="E26" s="26">
        <v>2020</v>
      </c>
      <c r="F26" s="5" t="s">
        <v>0</v>
      </c>
      <c r="G26" s="5" t="s">
        <v>8</v>
      </c>
      <c r="H26" s="33">
        <v>28</v>
      </c>
      <c r="I26" s="5"/>
      <c r="J26" s="7">
        <v>0.75</v>
      </c>
      <c r="K26" s="27">
        <v>0.25</v>
      </c>
      <c r="L26" s="28" t="s">
        <v>22</v>
      </c>
    </row>
    <row r="27" spans="1:12" s="1" customFormat="1" ht="15">
      <c r="A27" s="34" t="s">
        <v>20</v>
      </c>
      <c r="B27" s="34" t="s">
        <v>21</v>
      </c>
      <c r="C27" s="5">
        <v>20</v>
      </c>
      <c r="D27" s="5">
        <v>8</v>
      </c>
      <c r="E27" s="26">
        <v>2020</v>
      </c>
      <c r="F27" s="5" t="s">
        <v>2</v>
      </c>
      <c r="G27" s="5" t="s">
        <v>8</v>
      </c>
      <c r="H27" s="33">
        <v>25</v>
      </c>
      <c r="I27" s="5"/>
      <c r="J27" s="7">
        <v>0.13</v>
      </c>
      <c r="K27" s="7">
        <v>0.04</v>
      </c>
      <c r="L27" s="28" t="s">
        <v>22</v>
      </c>
    </row>
    <row r="28" spans="1:12" s="1" customFormat="1" ht="15">
      <c r="A28" s="34" t="s">
        <v>20</v>
      </c>
      <c r="B28" s="34" t="s">
        <v>21</v>
      </c>
      <c r="C28" s="5">
        <v>20</v>
      </c>
      <c r="D28" s="5">
        <v>8</v>
      </c>
      <c r="E28" s="26">
        <v>2020</v>
      </c>
      <c r="F28" s="5" t="s">
        <v>3</v>
      </c>
      <c r="G28" s="5" t="s">
        <v>8</v>
      </c>
      <c r="H28" s="33">
        <v>153</v>
      </c>
      <c r="I28" s="5"/>
      <c r="J28" s="7">
        <v>0.69</v>
      </c>
      <c r="K28" s="27">
        <v>0.23</v>
      </c>
      <c r="L28" s="28" t="s">
        <v>22</v>
      </c>
    </row>
    <row r="29" spans="1:12" s="1" customFormat="1" ht="15">
      <c r="A29" s="34" t="s">
        <v>20</v>
      </c>
      <c r="B29" s="34" t="s">
        <v>21</v>
      </c>
      <c r="C29" s="6">
        <v>20</v>
      </c>
      <c r="D29" s="6">
        <v>8</v>
      </c>
      <c r="E29" s="26">
        <v>2020</v>
      </c>
      <c r="F29" s="5" t="s">
        <v>4</v>
      </c>
      <c r="G29" s="5" t="s">
        <v>8</v>
      </c>
      <c r="H29" s="33">
        <v>1229</v>
      </c>
      <c r="I29" s="5"/>
      <c r="J29" s="7">
        <v>0.64</v>
      </c>
      <c r="K29" s="27">
        <v>0.21</v>
      </c>
      <c r="L29" s="28" t="s">
        <v>22</v>
      </c>
    </row>
    <row r="30" spans="1:12" s="1" customFormat="1" ht="15">
      <c r="A30" s="34" t="s">
        <v>20</v>
      </c>
      <c r="B30" s="34" t="s">
        <v>21</v>
      </c>
      <c r="C30" s="6">
        <v>20</v>
      </c>
      <c r="D30" s="6">
        <v>8</v>
      </c>
      <c r="E30" s="26">
        <v>2020</v>
      </c>
      <c r="F30" s="5" t="s">
        <v>1</v>
      </c>
      <c r="G30" s="5" t="s">
        <v>8</v>
      </c>
      <c r="H30" s="33">
        <v>1147</v>
      </c>
      <c r="I30" s="5"/>
      <c r="J30" s="7">
        <v>0.65</v>
      </c>
      <c r="K30" s="7">
        <v>0.22</v>
      </c>
      <c r="L30" s="28" t="s">
        <v>23</v>
      </c>
    </row>
    <row r="31" spans="1:12" s="1" customFormat="1" ht="15">
      <c r="A31" s="34" t="s">
        <v>20</v>
      </c>
      <c r="B31" s="34" t="s">
        <v>21</v>
      </c>
      <c r="C31" s="6">
        <v>20</v>
      </c>
      <c r="D31" s="6">
        <v>8</v>
      </c>
      <c r="E31" s="26">
        <v>2020</v>
      </c>
      <c r="F31" s="5" t="s">
        <v>5</v>
      </c>
      <c r="G31" s="5" t="s">
        <v>8</v>
      </c>
      <c r="H31" s="33">
        <v>844</v>
      </c>
      <c r="I31" s="5"/>
      <c r="J31" s="5">
        <v>0.19</v>
      </c>
      <c r="K31" s="7">
        <v>0.06</v>
      </c>
      <c r="L31" s="28" t="s">
        <v>23</v>
      </c>
    </row>
    <row r="32" spans="1:12" s="1" customFormat="1" ht="15">
      <c r="A32" s="34" t="s">
        <v>20</v>
      </c>
      <c r="B32" s="34" t="s">
        <v>21</v>
      </c>
      <c r="C32" s="6">
        <v>23</v>
      </c>
      <c r="D32" s="6">
        <v>9</v>
      </c>
      <c r="E32" s="26">
        <v>2020</v>
      </c>
      <c r="F32" s="5" t="s">
        <v>0</v>
      </c>
      <c r="G32" s="5" t="s">
        <v>8</v>
      </c>
      <c r="H32" s="33">
        <v>20</v>
      </c>
      <c r="I32" s="5"/>
      <c r="J32" s="7">
        <v>0.75</v>
      </c>
      <c r="K32" s="27">
        <v>0.25</v>
      </c>
      <c r="L32" s="28" t="s">
        <v>22</v>
      </c>
    </row>
    <row r="33" spans="1:12" s="1" customFormat="1" ht="15">
      <c r="A33" s="34" t="s">
        <v>20</v>
      </c>
      <c r="B33" s="34" t="s">
        <v>21</v>
      </c>
      <c r="C33" s="5">
        <v>23</v>
      </c>
      <c r="D33" s="5">
        <v>9</v>
      </c>
      <c r="E33" s="26">
        <v>2020</v>
      </c>
      <c r="F33" s="5" t="s">
        <v>2</v>
      </c>
      <c r="G33" s="5" t="s">
        <v>8</v>
      </c>
      <c r="H33" s="33">
        <v>32</v>
      </c>
      <c r="I33" s="5"/>
      <c r="J33" s="7">
        <v>0.13</v>
      </c>
      <c r="K33" s="7">
        <v>0.04</v>
      </c>
      <c r="L33" s="28" t="s">
        <v>22</v>
      </c>
    </row>
    <row r="34" spans="1:12" s="1" customFormat="1" ht="15">
      <c r="A34" s="34" t="s">
        <v>20</v>
      </c>
      <c r="B34" s="34" t="s">
        <v>21</v>
      </c>
      <c r="C34" s="5">
        <v>23</v>
      </c>
      <c r="D34" s="5">
        <v>9</v>
      </c>
      <c r="E34" s="26">
        <v>2020</v>
      </c>
      <c r="F34" s="5" t="s">
        <v>3</v>
      </c>
      <c r="G34" s="5" t="s">
        <v>8</v>
      </c>
      <c r="H34" s="33">
        <v>162</v>
      </c>
      <c r="I34" s="5"/>
      <c r="J34" s="7">
        <v>0.69</v>
      </c>
      <c r="K34" s="27">
        <v>0.23</v>
      </c>
      <c r="L34" s="28" t="s">
        <v>22</v>
      </c>
    </row>
    <row r="35" spans="1:12" s="1" customFormat="1" ht="15">
      <c r="A35" s="34" t="s">
        <v>20</v>
      </c>
      <c r="B35" s="34" t="s">
        <v>21</v>
      </c>
      <c r="C35" s="6">
        <v>23</v>
      </c>
      <c r="D35" s="6">
        <v>9</v>
      </c>
      <c r="E35" s="26">
        <v>2020</v>
      </c>
      <c r="F35" s="5" t="s">
        <v>4</v>
      </c>
      <c r="G35" s="5" t="s">
        <v>8</v>
      </c>
      <c r="H35" s="33">
        <v>1432</v>
      </c>
      <c r="I35" s="5"/>
      <c r="J35" s="7">
        <v>0.64</v>
      </c>
      <c r="K35" s="27">
        <v>0.21</v>
      </c>
      <c r="L35" s="28" t="s">
        <v>22</v>
      </c>
    </row>
    <row r="36" spans="1:12" s="1" customFormat="1" ht="15">
      <c r="A36" s="34" t="s">
        <v>20</v>
      </c>
      <c r="B36" s="34" t="s">
        <v>21</v>
      </c>
      <c r="C36" s="6">
        <v>23</v>
      </c>
      <c r="D36" s="6">
        <v>9</v>
      </c>
      <c r="E36" s="26">
        <v>2020</v>
      </c>
      <c r="F36" s="5" t="s">
        <v>1</v>
      </c>
      <c r="G36" s="5" t="s">
        <v>8</v>
      </c>
      <c r="H36" s="33">
        <v>1384</v>
      </c>
      <c r="I36" s="5"/>
      <c r="J36" s="7">
        <v>0.65</v>
      </c>
      <c r="K36" s="7">
        <v>0.22</v>
      </c>
      <c r="L36" s="28" t="s">
        <v>23</v>
      </c>
    </row>
    <row r="37" spans="1:12" s="1" customFormat="1" ht="15">
      <c r="A37" s="34" t="s">
        <v>20</v>
      </c>
      <c r="B37" s="34" t="s">
        <v>21</v>
      </c>
      <c r="C37" s="6">
        <v>23</v>
      </c>
      <c r="D37" s="6">
        <v>9</v>
      </c>
      <c r="E37" s="26">
        <v>2020</v>
      </c>
      <c r="F37" s="5" t="s">
        <v>5</v>
      </c>
      <c r="G37" s="5" t="s">
        <v>8</v>
      </c>
      <c r="H37" s="33">
        <v>1018</v>
      </c>
      <c r="I37" s="5"/>
      <c r="J37" s="5">
        <v>0.19</v>
      </c>
      <c r="K37" s="7">
        <v>0.06</v>
      </c>
      <c r="L37" s="28" t="s">
        <v>23</v>
      </c>
    </row>
    <row r="38" spans="1:12" s="1" customFormat="1" ht="15">
      <c r="A38" s="34" t="s">
        <v>20</v>
      </c>
      <c r="B38" s="34" t="s">
        <v>21</v>
      </c>
      <c r="C38" s="6">
        <v>30</v>
      </c>
      <c r="D38" s="6">
        <v>11</v>
      </c>
      <c r="E38" s="26">
        <v>2020</v>
      </c>
      <c r="F38" s="5" t="s">
        <v>0</v>
      </c>
      <c r="G38" s="5" t="s">
        <v>8</v>
      </c>
      <c r="H38" s="33">
        <v>24</v>
      </c>
      <c r="I38" s="5"/>
      <c r="J38" s="7">
        <v>0.75</v>
      </c>
      <c r="K38" s="27">
        <v>0.25</v>
      </c>
      <c r="L38" s="28" t="s">
        <v>22</v>
      </c>
    </row>
    <row r="39" spans="1:12" s="1" customFormat="1" ht="15">
      <c r="A39" s="34" t="s">
        <v>20</v>
      </c>
      <c r="B39" s="34" t="s">
        <v>21</v>
      </c>
      <c r="C39" s="5">
        <v>30</v>
      </c>
      <c r="D39" s="5">
        <v>11</v>
      </c>
      <c r="E39" s="26">
        <v>2020</v>
      </c>
      <c r="F39" s="5" t="s">
        <v>2</v>
      </c>
      <c r="G39" s="5" t="s">
        <v>8</v>
      </c>
      <c r="H39" s="33">
        <v>36</v>
      </c>
      <c r="I39" s="5"/>
      <c r="J39" s="7">
        <v>0.13</v>
      </c>
      <c r="K39" s="7">
        <v>0.04</v>
      </c>
      <c r="L39" s="28" t="s">
        <v>22</v>
      </c>
    </row>
    <row r="40" spans="1:12" s="1" customFormat="1" ht="15">
      <c r="A40" s="34" t="s">
        <v>20</v>
      </c>
      <c r="B40" s="34" t="s">
        <v>21</v>
      </c>
      <c r="C40" s="5">
        <v>30</v>
      </c>
      <c r="D40" s="5">
        <v>11</v>
      </c>
      <c r="E40" s="26">
        <v>2020</v>
      </c>
      <c r="F40" s="5" t="s">
        <v>3</v>
      </c>
      <c r="G40" s="5" t="s">
        <v>8</v>
      </c>
      <c r="H40" s="33">
        <v>195</v>
      </c>
      <c r="I40" s="5"/>
      <c r="J40" s="7">
        <v>0.69</v>
      </c>
      <c r="K40" s="27">
        <v>0.23</v>
      </c>
      <c r="L40" s="28" t="s">
        <v>22</v>
      </c>
    </row>
    <row r="41" spans="1:12" s="1" customFormat="1" ht="15">
      <c r="A41" s="34" t="s">
        <v>20</v>
      </c>
      <c r="B41" s="34" t="s">
        <v>21</v>
      </c>
      <c r="C41" s="6">
        <v>30</v>
      </c>
      <c r="D41" s="6">
        <v>11</v>
      </c>
      <c r="E41" s="26">
        <v>2020</v>
      </c>
      <c r="F41" s="5" t="s">
        <v>4</v>
      </c>
      <c r="G41" s="5" t="s">
        <v>8</v>
      </c>
      <c r="H41" s="33">
        <v>1561</v>
      </c>
      <c r="I41" s="5"/>
      <c r="J41" s="7">
        <v>0.64</v>
      </c>
      <c r="K41" s="27">
        <v>0.21</v>
      </c>
      <c r="L41" s="28" t="s">
        <v>22</v>
      </c>
    </row>
    <row r="42" spans="1:12" s="1" customFormat="1" ht="15">
      <c r="A42" s="34" t="s">
        <v>20</v>
      </c>
      <c r="B42" s="34" t="s">
        <v>21</v>
      </c>
      <c r="C42" s="6">
        <v>30</v>
      </c>
      <c r="D42" s="6">
        <v>11</v>
      </c>
      <c r="E42" s="26">
        <v>2020</v>
      </c>
      <c r="F42" s="5" t="s">
        <v>1</v>
      </c>
      <c r="G42" s="5" t="s">
        <v>8</v>
      </c>
      <c r="H42" s="33">
        <v>1437</v>
      </c>
      <c r="I42" s="5"/>
      <c r="J42" s="7">
        <v>0.65</v>
      </c>
      <c r="K42" s="7">
        <v>0.22</v>
      </c>
      <c r="L42" s="28" t="s">
        <v>23</v>
      </c>
    </row>
    <row r="43" spans="1:12" s="1" customFormat="1" ht="15">
      <c r="A43" s="34" t="s">
        <v>20</v>
      </c>
      <c r="B43" s="34" t="s">
        <v>21</v>
      </c>
      <c r="C43" s="6">
        <v>30</v>
      </c>
      <c r="D43" s="6">
        <v>11</v>
      </c>
      <c r="E43" s="26">
        <v>2020</v>
      </c>
      <c r="F43" s="5" t="s">
        <v>5</v>
      </c>
      <c r="G43" s="5" t="s">
        <v>8</v>
      </c>
      <c r="H43" s="35">
        <v>1120</v>
      </c>
      <c r="I43" s="5"/>
      <c r="J43" s="5">
        <v>0.19</v>
      </c>
      <c r="K43" s="7">
        <v>0.06</v>
      </c>
      <c r="L43" s="28" t="s">
        <v>23</v>
      </c>
    </row>
  </sheetData>
  <sheetProtection/>
  <dataValidations count="1">
    <dataValidation type="list" allowBlank="1" showInputMessage="1" showErrorMessage="1" sqref="D36 C2:C35 E37:E43 G44:G38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2" sqref="L2:L38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12.28125" style="5" customWidth="1"/>
    <col min="6" max="6" width="13.421875" style="5" bestFit="1" customWidth="1"/>
    <col min="7" max="7" width="8.421875" style="5" customWidth="1"/>
    <col min="8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s="1" customFormat="1" ht="15">
      <c r="A2" s="5" t="s">
        <v>24</v>
      </c>
      <c r="B2" s="34" t="s">
        <v>21</v>
      </c>
      <c r="C2" s="6">
        <v>22</v>
      </c>
      <c r="D2" s="6">
        <v>2</v>
      </c>
      <c r="E2" s="6">
        <v>2021</v>
      </c>
      <c r="F2" s="5" t="s">
        <v>0</v>
      </c>
      <c r="G2" s="5" t="s">
        <v>8</v>
      </c>
      <c r="H2" s="33">
        <v>29</v>
      </c>
      <c r="I2" s="5"/>
      <c r="J2" s="7">
        <v>0.6</v>
      </c>
      <c r="K2" s="27">
        <v>0.2</v>
      </c>
      <c r="L2" s="28" t="s">
        <v>22</v>
      </c>
    </row>
    <row r="3" spans="1:12" s="1" customFormat="1" ht="15">
      <c r="A3" s="5" t="s">
        <v>24</v>
      </c>
      <c r="B3" s="34" t="s">
        <v>21</v>
      </c>
      <c r="C3" s="5">
        <v>22</v>
      </c>
      <c r="D3" s="5">
        <v>2</v>
      </c>
      <c r="E3" s="6">
        <v>2021</v>
      </c>
      <c r="F3" s="5" t="s">
        <v>2</v>
      </c>
      <c r="G3" s="5" t="s">
        <v>8</v>
      </c>
      <c r="H3" s="33">
        <v>27</v>
      </c>
      <c r="I3" s="5"/>
      <c r="J3" s="36">
        <v>1.8</v>
      </c>
      <c r="K3" s="7">
        <v>0.6</v>
      </c>
      <c r="L3" s="28" t="s">
        <v>22</v>
      </c>
    </row>
    <row r="4" spans="1:12" s="1" customFormat="1" ht="15">
      <c r="A4" s="5" t="s">
        <v>24</v>
      </c>
      <c r="B4" s="34" t="s">
        <v>21</v>
      </c>
      <c r="C4" s="5">
        <v>22</v>
      </c>
      <c r="D4" s="5">
        <v>2</v>
      </c>
      <c r="E4" s="6">
        <v>2021</v>
      </c>
      <c r="F4" s="5" t="s">
        <v>3</v>
      </c>
      <c r="G4" s="5" t="s">
        <v>8</v>
      </c>
      <c r="H4" s="33">
        <v>153</v>
      </c>
      <c r="I4" s="5"/>
      <c r="J4" s="36">
        <v>1</v>
      </c>
      <c r="K4" s="27">
        <v>0.33</v>
      </c>
      <c r="L4" s="28" t="s">
        <v>22</v>
      </c>
    </row>
    <row r="5" spans="1:12" s="1" customFormat="1" ht="15">
      <c r="A5" s="5" t="s">
        <v>24</v>
      </c>
      <c r="B5" s="34" t="s">
        <v>21</v>
      </c>
      <c r="C5" s="6">
        <v>22</v>
      </c>
      <c r="D5" s="6">
        <v>2</v>
      </c>
      <c r="E5" s="6">
        <v>2021</v>
      </c>
      <c r="F5" s="5" t="s">
        <v>4</v>
      </c>
      <c r="G5" s="5" t="s">
        <v>8</v>
      </c>
      <c r="H5" s="33">
        <v>1130</v>
      </c>
      <c r="I5" s="5"/>
      <c r="J5" s="36">
        <v>1.1</v>
      </c>
      <c r="K5" s="27">
        <v>0.37</v>
      </c>
      <c r="L5" s="28" t="s">
        <v>22</v>
      </c>
    </row>
    <row r="6" spans="1:12" s="1" customFormat="1" ht="15">
      <c r="A6" s="5" t="s">
        <v>24</v>
      </c>
      <c r="B6" s="5" t="s">
        <v>21</v>
      </c>
      <c r="C6" s="37">
        <v>22</v>
      </c>
      <c r="D6" s="37">
        <v>2</v>
      </c>
      <c r="E6" s="37">
        <v>2021</v>
      </c>
      <c r="F6" s="5" t="s">
        <v>1</v>
      </c>
      <c r="G6" s="5" t="s">
        <v>8</v>
      </c>
      <c r="H6" s="38">
        <v>1090</v>
      </c>
      <c r="I6" s="5"/>
      <c r="J6" s="7">
        <v>0.7</v>
      </c>
      <c r="K6" s="7">
        <v>0.23</v>
      </c>
      <c r="L6" s="28" t="s">
        <v>25</v>
      </c>
    </row>
    <row r="7" spans="1:12" s="1" customFormat="1" ht="15">
      <c r="A7" s="5" t="s">
        <v>24</v>
      </c>
      <c r="B7" s="16" t="s">
        <v>21</v>
      </c>
      <c r="C7" s="37">
        <v>22</v>
      </c>
      <c r="D7" s="37">
        <v>2</v>
      </c>
      <c r="E7" s="37">
        <v>2021</v>
      </c>
      <c r="F7" s="5" t="s">
        <v>5</v>
      </c>
      <c r="G7" s="5" t="s">
        <v>8</v>
      </c>
      <c r="H7" s="38">
        <v>799</v>
      </c>
      <c r="I7" s="5"/>
      <c r="J7" s="7">
        <v>0.9</v>
      </c>
      <c r="K7" s="7">
        <v>0.3</v>
      </c>
      <c r="L7" s="28" t="s">
        <v>25</v>
      </c>
    </row>
    <row r="8" spans="1:12" s="1" customFormat="1" ht="15">
      <c r="A8" s="5" t="s">
        <v>24</v>
      </c>
      <c r="B8" s="34" t="s">
        <v>21</v>
      </c>
      <c r="C8" s="6">
        <v>7</v>
      </c>
      <c r="D8" s="6">
        <v>4</v>
      </c>
      <c r="E8" s="6">
        <v>2021</v>
      </c>
      <c r="F8" s="5" t="s">
        <v>0</v>
      </c>
      <c r="G8" s="5" t="s">
        <v>8</v>
      </c>
      <c r="H8" s="33">
        <v>29</v>
      </c>
      <c r="I8" s="5"/>
      <c r="J8" s="7">
        <v>0.75</v>
      </c>
      <c r="K8" s="27">
        <v>0.25</v>
      </c>
      <c r="L8" s="28" t="s">
        <v>22</v>
      </c>
    </row>
    <row r="9" spans="1:12" s="1" customFormat="1" ht="15">
      <c r="A9" s="5" t="s">
        <v>24</v>
      </c>
      <c r="B9" s="34" t="s">
        <v>21</v>
      </c>
      <c r="C9" s="5">
        <v>7</v>
      </c>
      <c r="D9" s="5">
        <v>4</v>
      </c>
      <c r="E9" s="6">
        <v>2021</v>
      </c>
      <c r="F9" s="5" t="s">
        <v>2</v>
      </c>
      <c r="G9" s="5" t="s">
        <v>8</v>
      </c>
      <c r="H9" s="33">
        <v>24</v>
      </c>
      <c r="I9" s="5"/>
      <c r="J9" s="7">
        <v>0.13</v>
      </c>
      <c r="K9" s="7">
        <v>0.04</v>
      </c>
      <c r="L9" s="28" t="s">
        <v>22</v>
      </c>
    </row>
    <row r="10" spans="1:12" s="1" customFormat="1" ht="15">
      <c r="A10" s="5" t="s">
        <v>24</v>
      </c>
      <c r="B10" s="34" t="s">
        <v>21</v>
      </c>
      <c r="C10" s="5">
        <v>7</v>
      </c>
      <c r="D10" s="5">
        <v>4</v>
      </c>
      <c r="E10" s="6">
        <v>2021</v>
      </c>
      <c r="F10" s="5" t="s">
        <v>3</v>
      </c>
      <c r="G10" s="5" t="s">
        <v>8</v>
      </c>
      <c r="H10" s="33">
        <v>150</v>
      </c>
      <c r="I10" s="5"/>
      <c r="J10" s="7">
        <v>0.69</v>
      </c>
      <c r="K10" s="27">
        <v>0.23</v>
      </c>
      <c r="L10" s="28" t="s">
        <v>22</v>
      </c>
    </row>
    <row r="11" spans="1:12" s="1" customFormat="1" ht="15">
      <c r="A11" s="5" t="s">
        <v>24</v>
      </c>
      <c r="B11" s="34" t="s">
        <v>21</v>
      </c>
      <c r="C11" s="6">
        <v>7</v>
      </c>
      <c r="D11" s="6">
        <v>4</v>
      </c>
      <c r="E11" s="6">
        <v>2021</v>
      </c>
      <c r="F11" s="5" t="s">
        <v>4</v>
      </c>
      <c r="G11" s="5" t="s">
        <v>8</v>
      </c>
      <c r="H11" s="33">
        <v>1112</v>
      </c>
      <c r="I11" s="5"/>
      <c r="J11" s="7">
        <v>0.64</v>
      </c>
      <c r="K11" s="27">
        <v>0.21</v>
      </c>
      <c r="L11" s="28" t="s">
        <v>22</v>
      </c>
    </row>
    <row r="12" spans="1:12" s="1" customFormat="1" ht="15">
      <c r="A12" s="5" t="s">
        <v>24</v>
      </c>
      <c r="B12" s="5" t="s">
        <v>21</v>
      </c>
      <c r="C12" s="37">
        <v>7</v>
      </c>
      <c r="D12" s="37">
        <v>4</v>
      </c>
      <c r="E12" s="37">
        <v>2021</v>
      </c>
      <c r="F12" s="5" t="s">
        <v>1</v>
      </c>
      <c r="G12" s="5" t="s">
        <v>8</v>
      </c>
      <c r="H12" s="38">
        <v>1037</v>
      </c>
      <c r="I12" s="5"/>
      <c r="J12" s="7">
        <v>0.65</v>
      </c>
      <c r="K12" s="7">
        <v>0.22</v>
      </c>
      <c r="L12" s="28" t="s">
        <v>23</v>
      </c>
    </row>
    <row r="13" spans="1:12" s="1" customFormat="1" ht="15">
      <c r="A13" s="5" t="s">
        <v>24</v>
      </c>
      <c r="B13" s="16" t="s">
        <v>21</v>
      </c>
      <c r="C13" s="37">
        <v>7</v>
      </c>
      <c r="D13" s="37">
        <v>4</v>
      </c>
      <c r="E13" s="37">
        <v>2021</v>
      </c>
      <c r="F13" s="5" t="s">
        <v>5</v>
      </c>
      <c r="G13" s="5" t="s">
        <v>8</v>
      </c>
      <c r="H13" s="38">
        <v>762</v>
      </c>
      <c r="I13" s="5"/>
      <c r="J13" s="5">
        <v>0.19</v>
      </c>
      <c r="K13" s="7">
        <v>0.06</v>
      </c>
      <c r="L13" s="28" t="s">
        <v>23</v>
      </c>
    </row>
    <row r="14" spans="1:12" s="1" customFormat="1" ht="15">
      <c r="A14" s="5" t="s">
        <v>24</v>
      </c>
      <c r="B14" s="34" t="s">
        <v>21</v>
      </c>
      <c r="C14" s="6">
        <v>10</v>
      </c>
      <c r="D14" s="6">
        <v>6</v>
      </c>
      <c r="E14" s="6">
        <v>2021</v>
      </c>
      <c r="F14" s="5" t="s">
        <v>0</v>
      </c>
      <c r="G14" s="5" t="s">
        <v>8</v>
      </c>
      <c r="H14" s="33">
        <v>19</v>
      </c>
      <c r="I14" s="5"/>
      <c r="J14" s="7">
        <v>0.75</v>
      </c>
      <c r="K14" s="27">
        <v>0.25</v>
      </c>
      <c r="L14" s="28" t="s">
        <v>22</v>
      </c>
    </row>
    <row r="15" spans="1:12" s="1" customFormat="1" ht="15">
      <c r="A15" s="5" t="s">
        <v>24</v>
      </c>
      <c r="B15" s="34" t="s">
        <v>21</v>
      </c>
      <c r="C15" s="5">
        <v>10</v>
      </c>
      <c r="D15" s="5">
        <v>6</v>
      </c>
      <c r="E15" s="6">
        <v>2021</v>
      </c>
      <c r="F15" s="5" t="s">
        <v>2</v>
      </c>
      <c r="G15" s="5" t="s">
        <v>8</v>
      </c>
      <c r="H15" s="33">
        <v>26</v>
      </c>
      <c r="I15" s="5"/>
      <c r="J15" s="7">
        <v>0.13</v>
      </c>
      <c r="K15" s="7">
        <v>0.04</v>
      </c>
      <c r="L15" s="28" t="s">
        <v>22</v>
      </c>
    </row>
    <row r="16" spans="1:12" s="1" customFormat="1" ht="15">
      <c r="A16" s="5" t="s">
        <v>24</v>
      </c>
      <c r="B16" s="34" t="s">
        <v>21</v>
      </c>
      <c r="C16" s="5">
        <v>10</v>
      </c>
      <c r="D16" s="5">
        <v>6</v>
      </c>
      <c r="E16" s="6">
        <v>2021</v>
      </c>
      <c r="F16" s="5" t="s">
        <v>3</v>
      </c>
      <c r="G16" s="5" t="s">
        <v>8</v>
      </c>
      <c r="H16" s="33">
        <v>167</v>
      </c>
      <c r="I16" s="5"/>
      <c r="J16" s="7">
        <v>0.69</v>
      </c>
      <c r="K16" s="27">
        <v>0.23</v>
      </c>
      <c r="L16" s="28" t="s">
        <v>22</v>
      </c>
    </row>
    <row r="17" spans="1:12" s="1" customFormat="1" ht="15">
      <c r="A17" s="5" t="s">
        <v>24</v>
      </c>
      <c r="B17" s="34" t="s">
        <v>21</v>
      </c>
      <c r="C17" s="6">
        <v>10</v>
      </c>
      <c r="D17" s="6">
        <v>6</v>
      </c>
      <c r="E17" s="6">
        <v>2021</v>
      </c>
      <c r="F17" s="5" t="s">
        <v>4</v>
      </c>
      <c r="G17" s="5" t="s">
        <v>8</v>
      </c>
      <c r="H17" s="33">
        <v>1441</v>
      </c>
      <c r="I17" s="5"/>
      <c r="J17" s="7">
        <v>0.64</v>
      </c>
      <c r="K17" s="27">
        <v>0.21</v>
      </c>
      <c r="L17" s="28" t="s">
        <v>22</v>
      </c>
    </row>
    <row r="18" spans="1:12" s="1" customFormat="1" ht="15">
      <c r="A18" s="5" t="s">
        <v>24</v>
      </c>
      <c r="B18" s="5" t="s">
        <v>21</v>
      </c>
      <c r="C18" s="37">
        <v>10</v>
      </c>
      <c r="D18" s="37">
        <v>6</v>
      </c>
      <c r="E18" s="37">
        <v>2021</v>
      </c>
      <c r="F18" s="5" t="s">
        <v>1</v>
      </c>
      <c r="G18" s="5" t="s">
        <v>8</v>
      </c>
      <c r="H18" s="38">
        <v>1232</v>
      </c>
      <c r="I18" s="5"/>
      <c r="J18" s="7">
        <v>0.65</v>
      </c>
      <c r="K18" s="7">
        <v>0.22</v>
      </c>
      <c r="L18" s="28" t="s">
        <v>23</v>
      </c>
    </row>
    <row r="19" spans="1:12" s="1" customFormat="1" ht="15">
      <c r="A19" s="5" t="s">
        <v>24</v>
      </c>
      <c r="B19" s="16" t="s">
        <v>21</v>
      </c>
      <c r="C19" s="37">
        <v>10</v>
      </c>
      <c r="D19" s="37">
        <v>6</v>
      </c>
      <c r="E19" s="37">
        <v>2021</v>
      </c>
      <c r="F19" s="5" t="s">
        <v>5</v>
      </c>
      <c r="G19" s="5" t="s">
        <v>8</v>
      </c>
      <c r="H19" s="38">
        <v>891</v>
      </c>
      <c r="I19" s="5"/>
      <c r="J19" s="5">
        <v>0.19</v>
      </c>
      <c r="K19" s="7">
        <v>0.06</v>
      </c>
      <c r="L19" s="28" t="s">
        <v>23</v>
      </c>
    </row>
    <row r="20" spans="1:12" s="1" customFormat="1" ht="15">
      <c r="A20" s="5" t="s">
        <v>24</v>
      </c>
      <c r="B20" s="34" t="s">
        <v>21</v>
      </c>
      <c r="C20" s="6">
        <v>28</v>
      </c>
      <c r="D20" s="6">
        <v>7</v>
      </c>
      <c r="E20" s="6">
        <v>2021</v>
      </c>
      <c r="F20" s="5" t="s">
        <v>0</v>
      </c>
      <c r="G20" s="5" t="s">
        <v>8</v>
      </c>
      <c r="H20" s="33">
        <v>26</v>
      </c>
      <c r="I20" s="5"/>
      <c r="J20" s="7">
        <v>0.75</v>
      </c>
      <c r="K20" s="27">
        <v>0.25</v>
      </c>
      <c r="L20" s="28" t="s">
        <v>22</v>
      </c>
    </row>
    <row r="21" spans="1:12" s="1" customFormat="1" ht="15">
      <c r="A21" s="5" t="s">
        <v>24</v>
      </c>
      <c r="B21" s="34" t="s">
        <v>21</v>
      </c>
      <c r="C21" s="5">
        <v>28</v>
      </c>
      <c r="D21" s="5">
        <v>7</v>
      </c>
      <c r="E21" s="6">
        <v>2021</v>
      </c>
      <c r="F21" s="5" t="s">
        <v>2</v>
      </c>
      <c r="G21" s="5" t="s">
        <v>8</v>
      </c>
      <c r="H21" s="33">
        <v>39</v>
      </c>
      <c r="I21" s="5"/>
      <c r="J21" s="7">
        <v>0.13</v>
      </c>
      <c r="K21" s="7">
        <v>0.04</v>
      </c>
      <c r="L21" s="28" t="s">
        <v>22</v>
      </c>
    </row>
    <row r="22" spans="1:12" s="1" customFormat="1" ht="15">
      <c r="A22" s="5" t="s">
        <v>24</v>
      </c>
      <c r="B22" s="34" t="s">
        <v>21</v>
      </c>
      <c r="C22" s="5">
        <v>28</v>
      </c>
      <c r="D22" s="5">
        <v>7</v>
      </c>
      <c r="E22" s="6">
        <v>2021</v>
      </c>
      <c r="F22" s="5" t="s">
        <v>3</v>
      </c>
      <c r="G22" s="5" t="s">
        <v>8</v>
      </c>
      <c r="H22" s="33">
        <v>200</v>
      </c>
      <c r="I22" s="5"/>
      <c r="J22" s="7">
        <v>0.69</v>
      </c>
      <c r="K22" s="27">
        <v>0.23</v>
      </c>
      <c r="L22" s="28" t="s">
        <v>22</v>
      </c>
    </row>
    <row r="23" spans="1:12" s="1" customFormat="1" ht="15">
      <c r="A23" s="5" t="s">
        <v>24</v>
      </c>
      <c r="B23" s="26" t="s">
        <v>21</v>
      </c>
      <c r="C23" s="6">
        <v>28</v>
      </c>
      <c r="D23" s="6">
        <v>7</v>
      </c>
      <c r="E23" s="6">
        <v>2021</v>
      </c>
      <c r="F23" s="5" t="s">
        <v>4</v>
      </c>
      <c r="G23" s="5" t="s">
        <v>8</v>
      </c>
      <c r="H23" s="33">
        <v>1796</v>
      </c>
      <c r="I23" s="5"/>
      <c r="J23" s="7">
        <v>0.64</v>
      </c>
      <c r="K23" s="27">
        <v>0.21</v>
      </c>
      <c r="L23" s="28" t="s">
        <v>22</v>
      </c>
    </row>
    <row r="24" spans="1:12" s="1" customFormat="1" ht="15">
      <c r="A24" s="5" t="s">
        <v>24</v>
      </c>
      <c r="B24" s="5" t="s">
        <v>21</v>
      </c>
      <c r="C24" s="37">
        <v>28</v>
      </c>
      <c r="D24" s="37">
        <v>7</v>
      </c>
      <c r="E24" s="37">
        <v>2021</v>
      </c>
      <c r="F24" s="5" t="s">
        <v>1</v>
      </c>
      <c r="G24" s="5" t="s">
        <v>8</v>
      </c>
      <c r="H24" s="38">
        <v>1588</v>
      </c>
      <c r="I24" s="5"/>
      <c r="J24" s="7">
        <v>0.65</v>
      </c>
      <c r="K24" s="7">
        <v>0.22</v>
      </c>
      <c r="L24" s="28" t="s">
        <v>23</v>
      </c>
    </row>
    <row r="25" spans="1:12" s="1" customFormat="1" ht="15">
      <c r="A25" s="5" t="s">
        <v>24</v>
      </c>
      <c r="B25" s="16" t="s">
        <v>21</v>
      </c>
      <c r="C25" s="37">
        <v>28</v>
      </c>
      <c r="D25" s="37">
        <v>7</v>
      </c>
      <c r="E25" s="37">
        <v>2021</v>
      </c>
      <c r="F25" s="5" t="s">
        <v>5</v>
      </c>
      <c r="G25" s="5" t="s">
        <v>8</v>
      </c>
      <c r="H25" s="38">
        <v>1109</v>
      </c>
      <c r="I25" s="5"/>
      <c r="J25" s="5">
        <v>0.19</v>
      </c>
      <c r="K25" s="7">
        <v>0.06</v>
      </c>
      <c r="L25" s="28" t="s">
        <v>23</v>
      </c>
    </row>
    <row r="26" spans="1:12" ht="15">
      <c r="A26" s="5" t="s">
        <v>24</v>
      </c>
      <c r="B26" s="34" t="s">
        <v>21</v>
      </c>
      <c r="C26" s="6">
        <v>10</v>
      </c>
      <c r="D26" s="6">
        <v>8</v>
      </c>
      <c r="E26" s="6">
        <v>2021</v>
      </c>
      <c r="F26" s="5" t="s">
        <v>0</v>
      </c>
      <c r="G26" s="5" t="s">
        <v>8</v>
      </c>
      <c r="H26" s="33">
        <v>12</v>
      </c>
      <c r="J26" s="7">
        <v>0.6</v>
      </c>
      <c r="K26" s="27">
        <v>0.2</v>
      </c>
      <c r="L26" s="28" t="s">
        <v>22</v>
      </c>
    </row>
    <row r="27" spans="1:12" ht="15">
      <c r="A27" s="5" t="s">
        <v>24</v>
      </c>
      <c r="B27" s="34" t="s">
        <v>21</v>
      </c>
      <c r="C27" s="5">
        <v>10</v>
      </c>
      <c r="D27" s="5">
        <v>8</v>
      </c>
      <c r="E27" s="6">
        <v>2021</v>
      </c>
      <c r="F27" s="5" t="s">
        <v>2</v>
      </c>
      <c r="G27" s="5" t="s">
        <v>8</v>
      </c>
      <c r="H27" s="33">
        <v>40</v>
      </c>
      <c r="J27" s="36">
        <v>1.8</v>
      </c>
      <c r="K27" s="7">
        <v>0.6</v>
      </c>
      <c r="L27" s="28" t="s">
        <v>22</v>
      </c>
    </row>
    <row r="28" spans="1:12" ht="15">
      <c r="A28" s="5" t="s">
        <v>24</v>
      </c>
      <c r="B28" s="34" t="s">
        <v>21</v>
      </c>
      <c r="C28" s="5">
        <v>10</v>
      </c>
      <c r="D28" s="5">
        <v>8</v>
      </c>
      <c r="E28" s="6">
        <v>2021</v>
      </c>
      <c r="F28" s="5" t="s">
        <v>3</v>
      </c>
      <c r="G28" s="5" t="s">
        <v>8</v>
      </c>
      <c r="H28" s="33">
        <v>196</v>
      </c>
      <c r="J28" s="36">
        <v>1</v>
      </c>
      <c r="K28" s="27">
        <v>0.33</v>
      </c>
      <c r="L28" s="28" t="s">
        <v>22</v>
      </c>
    </row>
    <row r="29" spans="1:12" ht="15">
      <c r="A29" s="5" t="s">
        <v>24</v>
      </c>
      <c r="B29" s="26" t="s">
        <v>21</v>
      </c>
      <c r="C29" s="6">
        <v>10</v>
      </c>
      <c r="D29" s="6">
        <v>8</v>
      </c>
      <c r="E29" s="6">
        <v>2021</v>
      </c>
      <c r="F29" s="5" t="s">
        <v>4</v>
      </c>
      <c r="G29" s="5" t="s">
        <v>8</v>
      </c>
      <c r="H29" s="33">
        <v>1602</v>
      </c>
      <c r="J29" s="36">
        <v>1.1</v>
      </c>
      <c r="K29" s="27">
        <v>0.37</v>
      </c>
      <c r="L29" s="28" t="s">
        <v>22</v>
      </c>
    </row>
    <row r="30" spans="1:12" ht="15">
      <c r="A30" s="5" t="s">
        <v>24</v>
      </c>
      <c r="B30" s="5" t="s">
        <v>21</v>
      </c>
      <c r="C30" s="37">
        <v>10</v>
      </c>
      <c r="D30" s="37">
        <v>8</v>
      </c>
      <c r="E30" s="37">
        <v>2021</v>
      </c>
      <c r="F30" s="5" t="s">
        <v>1</v>
      </c>
      <c r="G30" s="5" t="s">
        <v>8</v>
      </c>
      <c r="H30" s="38">
        <v>1914</v>
      </c>
      <c r="J30" s="7">
        <v>0.7</v>
      </c>
      <c r="K30" s="7">
        <v>0.23</v>
      </c>
      <c r="L30" s="28" t="s">
        <v>25</v>
      </c>
    </row>
    <row r="31" spans="1:12" ht="15">
      <c r="A31" s="5" t="s">
        <v>24</v>
      </c>
      <c r="B31" s="16" t="s">
        <v>21</v>
      </c>
      <c r="C31" s="37">
        <v>10</v>
      </c>
      <c r="D31" s="37">
        <v>8</v>
      </c>
      <c r="E31" s="37">
        <v>2021</v>
      </c>
      <c r="F31" s="5" t="s">
        <v>5</v>
      </c>
      <c r="G31" s="5" t="s">
        <v>8</v>
      </c>
      <c r="H31" s="38">
        <v>1040</v>
      </c>
      <c r="J31" s="7">
        <v>0.9</v>
      </c>
      <c r="K31" s="7">
        <v>0.3</v>
      </c>
      <c r="L31" s="28" t="s">
        <v>25</v>
      </c>
    </row>
    <row r="32" spans="1:12" ht="15">
      <c r="A32" s="5" t="s">
        <v>24</v>
      </c>
      <c r="B32" s="34" t="s">
        <v>21</v>
      </c>
      <c r="C32" s="6">
        <v>24</v>
      </c>
      <c r="D32" s="6">
        <v>11</v>
      </c>
      <c r="E32" s="6">
        <v>2021</v>
      </c>
      <c r="F32" s="5" t="s">
        <v>0</v>
      </c>
      <c r="G32" s="5" t="s">
        <v>8</v>
      </c>
      <c r="H32" s="33">
        <v>16</v>
      </c>
      <c r="J32" s="7">
        <v>0.6</v>
      </c>
      <c r="K32" s="27">
        <v>0.2</v>
      </c>
      <c r="L32" s="28" t="s">
        <v>22</v>
      </c>
    </row>
    <row r="33" spans="1:12" ht="15">
      <c r="A33" s="5" t="s">
        <v>24</v>
      </c>
      <c r="B33" s="34" t="s">
        <v>21</v>
      </c>
      <c r="C33" s="5">
        <v>24</v>
      </c>
      <c r="D33" s="5">
        <v>11</v>
      </c>
      <c r="E33" s="6">
        <v>2021</v>
      </c>
      <c r="F33" s="5" t="s">
        <v>2</v>
      </c>
      <c r="G33" s="5" t="s">
        <v>8</v>
      </c>
      <c r="H33" s="33">
        <v>29</v>
      </c>
      <c r="J33" s="36">
        <v>1.8</v>
      </c>
      <c r="K33" s="7">
        <v>0.6</v>
      </c>
      <c r="L33" s="28" t="s">
        <v>22</v>
      </c>
    </row>
    <row r="34" spans="1:12" ht="15">
      <c r="A34" s="5" t="s">
        <v>24</v>
      </c>
      <c r="B34" s="34" t="s">
        <v>21</v>
      </c>
      <c r="C34" s="5">
        <v>24</v>
      </c>
      <c r="D34" s="5">
        <v>11</v>
      </c>
      <c r="E34" s="6">
        <v>2021</v>
      </c>
      <c r="F34" s="5" t="s">
        <v>3</v>
      </c>
      <c r="G34" s="5" t="s">
        <v>8</v>
      </c>
      <c r="H34" s="33">
        <v>155</v>
      </c>
      <c r="J34" s="36">
        <v>1</v>
      </c>
      <c r="K34" s="27">
        <v>0.33</v>
      </c>
      <c r="L34" s="28" t="s">
        <v>22</v>
      </c>
    </row>
    <row r="35" spans="1:12" ht="15">
      <c r="A35" s="5" t="s">
        <v>24</v>
      </c>
      <c r="B35" s="26" t="s">
        <v>21</v>
      </c>
      <c r="C35" s="6">
        <v>24</v>
      </c>
      <c r="D35" s="6">
        <v>11</v>
      </c>
      <c r="E35" s="6">
        <v>2021</v>
      </c>
      <c r="F35" s="5" t="s">
        <v>4</v>
      </c>
      <c r="G35" s="5" t="s">
        <v>8</v>
      </c>
      <c r="H35" s="33">
        <v>1460</v>
      </c>
      <c r="J35" s="36">
        <v>1.1</v>
      </c>
      <c r="K35" s="27">
        <v>0.37</v>
      </c>
      <c r="L35" s="28" t="s">
        <v>22</v>
      </c>
    </row>
    <row r="36" spans="1:12" ht="15">
      <c r="A36" s="5" t="s">
        <v>24</v>
      </c>
      <c r="B36" s="5" t="s">
        <v>21</v>
      </c>
      <c r="C36" s="37">
        <v>24</v>
      </c>
      <c r="D36" s="37">
        <v>11</v>
      </c>
      <c r="E36" s="37">
        <v>2021</v>
      </c>
      <c r="F36" s="5" t="s">
        <v>1</v>
      </c>
      <c r="G36" s="5" t="s">
        <v>8</v>
      </c>
      <c r="H36" s="38">
        <v>1555</v>
      </c>
      <c r="J36" s="7">
        <v>0.7</v>
      </c>
      <c r="K36" s="7">
        <v>0.23</v>
      </c>
      <c r="L36" s="28" t="s">
        <v>25</v>
      </c>
    </row>
    <row r="37" spans="1:12" ht="15">
      <c r="A37" s="5" t="s">
        <v>24</v>
      </c>
      <c r="B37" s="16" t="s">
        <v>21</v>
      </c>
      <c r="C37" s="37">
        <v>24</v>
      </c>
      <c r="D37" s="37">
        <v>11</v>
      </c>
      <c r="E37" s="37">
        <v>2021</v>
      </c>
      <c r="F37" s="5" t="s">
        <v>5</v>
      </c>
      <c r="G37" s="5" t="s">
        <v>8</v>
      </c>
      <c r="H37" s="38">
        <v>1221</v>
      </c>
      <c r="J37" s="7">
        <v>0.9</v>
      </c>
      <c r="K37" s="7">
        <v>0.3</v>
      </c>
      <c r="L37" s="28" t="s">
        <v>25</v>
      </c>
    </row>
    <row r="38" spans="1:12" s="1" customFormat="1" ht="15">
      <c r="A38" s="34"/>
      <c r="B38" s="34"/>
      <c r="C38" s="5"/>
      <c r="D38" s="5"/>
      <c r="E38" s="26"/>
      <c r="F38" s="5"/>
      <c r="G38" s="7"/>
      <c r="H38" s="27"/>
      <c r="I38" s="28"/>
      <c r="L38" s="28"/>
    </row>
    <row r="39" spans="1:12" s="1" customFormat="1" ht="15">
      <c r="A39" s="34"/>
      <c r="B39" s="34"/>
      <c r="C39" s="6"/>
      <c r="D39" s="6"/>
      <c r="E39" s="26"/>
      <c r="F39" s="5"/>
      <c r="G39" s="5"/>
      <c r="H39" s="33"/>
      <c r="I39" s="5"/>
      <c r="J39" s="7"/>
      <c r="K39" s="27"/>
      <c r="L39" s="28"/>
    </row>
    <row r="40" spans="1:12" s="1" customFormat="1" ht="15">
      <c r="A40" s="34"/>
      <c r="B40" s="34"/>
      <c r="C40" s="6"/>
      <c r="D40" s="6"/>
      <c r="E40" s="26"/>
      <c r="F40" s="5"/>
      <c r="G40" s="5"/>
      <c r="H40" s="33"/>
      <c r="I40" s="5"/>
      <c r="J40" s="7"/>
      <c r="K40" s="7"/>
      <c r="L40" s="28"/>
    </row>
    <row r="41" spans="1:12" s="1" customFormat="1" ht="15">
      <c r="A41" s="34"/>
      <c r="B41" s="34"/>
      <c r="C41" s="6"/>
      <c r="D41" s="6"/>
      <c r="E41" s="26"/>
      <c r="F41" s="5"/>
      <c r="G41" s="5"/>
      <c r="H41" s="35"/>
      <c r="I41" s="5"/>
      <c r="J41" s="5"/>
      <c r="K41" s="7"/>
      <c r="L41" s="28"/>
    </row>
  </sheetData>
  <sheetProtection/>
  <dataValidations count="1">
    <dataValidation type="list" allowBlank="1" showInputMessage="1" showErrorMessage="1" sqref="G42:G385 C35:C37 E38:E41 B2:B33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2023-11-07T11:08:34Z</dcterms:modified>
  <cp:category/>
  <cp:version/>
  <cp:contentType/>
  <cp:contentStatus/>
</cp:coreProperties>
</file>